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ink/ink6.xml" ContentType="application/inkml+xml"/>
  <Override PartName="/xl/ink/ink7.xml" ContentType="application/inkml+xml"/>
  <Override PartName="/xl/ink/ink8.xml" ContentType="application/inkml+xml"/>
  <Override PartName="/xl/ink/ink9.xml" ContentType="application/inkml+xml"/>
  <Override PartName="/xl/ink/ink10.xml" ContentType="application/inkml+xml"/>
  <Override PartName="/xl/ink/ink11.xml" ContentType="application/inkml+xml"/>
  <Override PartName="/xl/ink/ink12.xml" ContentType="application/inkml+xml"/>
  <Override PartName="/xl/ink/ink13.xml" ContentType="application/inkml+xml"/>
  <Override PartName="/xl/ink/ink14.xml" ContentType="application/inkml+xml"/>
  <Override PartName="/xl/ink/ink15.xml" ContentType="application/inkml+xml"/>
  <Override PartName="/xl/ink/ink16.xml" ContentType="application/inkml+xml"/>
  <Override PartName="/xl/ink/ink17.xml" ContentType="application/inkml+xml"/>
  <Override PartName="/xl/ink/ink18.xml" ContentType="application/inkml+xml"/>
  <Override PartName="/xl/ink/ink19.xml" ContentType="application/inkml+xml"/>
  <Override PartName="/xl/ink/ink20.xml" ContentType="application/inkml+xml"/>
  <Override PartName="/xl/ink/ink21.xml" ContentType="application/inkml+xml"/>
  <Override PartName="/xl/ink/ink22.xml" ContentType="application/inkml+xml"/>
  <Override PartName="/xl/ink/ink23.xml" ContentType="application/inkml+xml"/>
  <Override PartName="/xl/ink/ink24.xml" ContentType="application/inkml+xml"/>
  <Override PartName="/xl/ink/ink25.xml" ContentType="application/inkml+xml"/>
  <Override PartName="/xl/ink/ink26.xml" ContentType="application/inkml+xml"/>
  <Override PartName="/xl/ink/ink27.xml" ContentType="application/inkml+xml"/>
  <Override PartName="/xl/ink/ink28.xml" ContentType="application/inkml+xml"/>
  <Override PartName="/xl/ink/ink29.xml" ContentType="application/inkml+xml"/>
  <Override PartName="/xl/ink/ink30.xml" ContentType="application/inkml+xml"/>
  <Override PartName="/xl/ink/ink31.xml" ContentType="application/inkml+xml"/>
  <Override PartName="/xl/ink/ink32.xml" ContentType="application/inkml+xml"/>
  <Override PartName="/xl/ink/ink33.xml" ContentType="application/inkml+xml"/>
  <Override PartName="/xl/ink/ink34.xml" ContentType="application/inkml+xml"/>
  <Override PartName="/xl/ink/ink35.xml" ContentType="application/inkml+xml"/>
  <Override PartName="/xl/ink/ink36.xml" ContentType="application/inkml+xml"/>
  <Override PartName="/xl/ink/ink37.xml" ContentType="application/inkml+xml"/>
  <Override PartName="/xl/ink/ink38.xml" ContentType="application/inkml+xml"/>
  <Override PartName="/xl/ink/ink39.xml" ContentType="application/inkml+xml"/>
  <Override PartName="/xl/ink/ink40.xml" ContentType="application/inkml+xml"/>
  <Override PartName="/xl/ink/ink41.xml" ContentType="application/inkml+xml"/>
  <Override PartName="/xl/ink/ink42.xml" ContentType="application/inkml+xml"/>
  <Override PartName="/xl/ink/ink43.xml" ContentType="application/inkml+xml"/>
  <Override PartName="/xl/ink/ink44.xml" ContentType="application/inkml+xml"/>
  <Override PartName="/xl/ink/ink45.xml" ContentType="application/inkml+xml"/>
  <Override PartName="/xl/ink/ink46.xml" ContentType="application/inkml+xml"/>
  <Override PartName="/xl/ink/ink47.xml" ContentType="application/inkml+xml"/>
  <Override PartName="/xl/ink/ink48.xml" ContentType="application/inkml+xml"/>
  <Override PartName="/xl/ink/ink49.xml" ContentType="application/inkml+xml"/>
  <Override PartName="/xl/ink/ink50.xml" ContentType="application/inkml+xml"/>
  <Override PartName="/xl/ink/ink51.xml" ContentType="application/inkml+xml"/>
  <Override PartName="/xl/ink/ink52.xml" ContentType="application/inkml+xml"/>
  <Override PartName="/xl/ink/ink53.xml" ContentType="application/inkml+xml"/>
  <Override PartName="/xl/ink/ink54.xml" ContentType="application/inkml+xml"/>
  <Override PartName="/xl/ink/ink55.xml" ContentType="application/inkml+xml"/>
  <Override PartName="/xl/ink/ink56.xml" ContentType="application/inkml+xml"/>
  <Override PartName="/xl/ink/ink57.xml" ContentType="application/inkml+xml"/>
  <Override PartName="/xl/ink/ink58.xml" ContentType="application/inkml+xml"/>
  <Override PartName="/xl/ink/ink59.xml" ContentType="application/inkml+xml"/>
  <Override PartName="/xl/ink/ink60.xml" ContentType="application/inkml+xml"/>
  <Override PartName="/xl/ink/ink61.xml" ContentType="application/inkml+xml"/>
  <Override PartName="/xl/ink/ink62.xml" ContentType="application/inkml+xml"/>
  <Override PartName="/xl/ink/ink63.xml" ContentType="application/inkml+xml"/>
  <Override PartName="/xl/ink/ink64.xml" ContentType="application/inkml+xml"/>
  <Override PartName="/xl/ink/ink65.xml" ContentType="application/inkml+xml"/>
  <Override PartName="/xl/ink/ink66.xml" ContentType="application/inkml+xml"/>
  <Override PartName="/xl/ink/ink67.xml" ContentType="application/inkml+xml"/>
  <Override PartName="/xl/ink/ink68.xml" ContentType="application/inkml+xml"/>
  <Override PartName="/xl/ink/ink69.xml" ContentType="application/inkml+xml"/>
  <Override PartName="/xl/ink/ink70.xml" ContentType="application/inkml+xml"/>
  <Override PartName="/xl/ink/ink71.xml" ContentType="application/inkml+xml"/>
  <Override PartName="/xl/ink/ink72.xml" ContentType="application/inkml+xml"/>
  <Override PartName="/xl/ink/ink73.xml" ContentType="application/inkml+xml"/>
  <Override PartName="/xl/ink/ink74.xml" ContentType="application/inkml+xml"/>
  <Override PartName="/xl/ink/ink75.xml" ContentType="application/inkml+xml"/>
  <Override PartName="/xl/ink/ink76.xml" ContentType="application/inkml+xml"/>
  <Override PartName="/xl/ink/ink77.xml" ContentType="application/inkml+xml"/>
  <Override PartName="/xl/ink/ink78.xml" ContentType="application/inkml+xml"/>
  <Override PartName="/xl/ink/ink79.xml" ContentType="application/inkml+xml"/>
  <Override PartName="/xl/ink/ink80.xml" ContentType="application/inkml+xml"/>
  <Override PartName="/xl/ink/ink81.xml" ContentType="application/inkml+xml"/>
  <Override PartName="/xl/ink/ink82.xml" ContentType="application/inkml+xml"/>
  <Override PartName="/xl/ink/ink83.xml" ContentType="application/inkml+xml"/>
  <Override PartName="/xl/ink/ink84.xml" ContentType="application/inkml+xml"/>
  <Override PartName="/xl/ink/ink85.xml" ContentType="application/inkml+xml"/>
  <Override PartName="/xl/ink/ink86.xml" ContentType="application/inkml+xml"/>
  <Override PartName="/xl/ink/ink87.xml" ContentType="application/inkml+xml"/>
  <Override PartName="/xl/ink/ink88.xml" ContentType="application/inkml+xml"/>
  <Override PartName="/xl/ink/ink89.xml" ContentType="application/inkml+xml"/>
  <Override PartName="/xl/ink/ink90.xml" ContentType="application/inkml+xml"/>
  <Override PartName="/xl/ink/ink91.xml" ContentType="application/inkml+xml"/>
  <Override PartName="/xl/ink/ink92.xml" ContentType="application/inkml+xml"/>
  <Override PartName="/xl/ink/ink93.xml" ContentType="application/inkml+xml"/>
  <Override PartName="/xl/ink/ink94.xml" ContentType="application/inkml+xml"/>
  <Override PartName="/xl/ink/ink95.xml" ContentType="application/inkml+xml"/>
  <Override PartName="/xl/ink/ink96.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codeName="ThisWorkbook"/>
  <mc:AlternateContent xmlns:mc="http://schemas.openxmlformats.org/markup-compatibility/2006">
    <mc:Choice Requires="x15">
      <x15ac:absPath xmlns:x15ac="http://schemas.microsoft.com/office/spreadsheetml/2010/11/ac" url="https://d.docs.live.net/2060c526a9131e3a/Work/05 Training/IFRS 17 Webinar PAI/"/>
    </mc:Choice>
  </mc:AlternateContent>
  <xr:revisionPtr revIDLastSave="28" documentId="13_ncr:1_{0170A4EA-ABCE-424A-9EC3-5BE90AD7A691}" xr6:coauthVersionLast="47" xr6:coauthVersionMax="47" xr10:uidLastSave="{68FC3A07-ECB3-467D-AD8B-C8304F04D4B5}"/>
  <bookViews>
    <workbookView xWindow="2205" yWindow="2205" windowWidth="15998" windowHeight="7440" activeTab="4" xr2:uid="{53AD43B7-F15F-4957-A02D-182DC8C1AE71}"/>
  </bookViews>
  <sheets>
    <sheet name="Cover" sheetId="3" r:id="rId1"/>
    <sheet name="Input" sheetId="1" r:id="rId2"/>
    <sheet name="Step1" sheetId="5" r:id="rId3"/>
    <sheet name="Step2" sheetId="15" r:id="rId4"/>
    <sheet name="Step3" sheetId="65" r:id="rId5"/>
    <sheet name="Step4" sheetId="47" r:id="rId6"/>
    <sheet name="LRC Account" sheetId="44"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2" i="65" l="1"/>
  <c r="L27" i="44"/>
  <c r="G23" i="44"/>
  <c r="G22" i="44"/>
  <c r="C21" i="44"/>
  <c r="C20" i="44"/>
  <c r="I20" i="44"/>
  <c r="G19" i="44"/>
  <c r="G20" i="44" s="1"/>
  <c r="G17" i="44"/>
  <c r="K14" i="44"/>
  <c r="I13" i="44"/>
  <c r="G13" i="44"/>
  <c r="G12" i="44"/>
  <c r="C9" i="44"/>
  <c r="M17" i="65"/>
  <c r="L17" i="65"/>
  <c r="K17" i="65"/>
  <c r="J17" i="65"/>
  <c r="I17" i="65"/>
  <c r="H17" i="65"/>
  <c r="G17" i="65"/>
  <c r="F17" i="65"/>
  <c r="E17" i="65"/>
  <c r="D17" i="65"/>
  <c r="D15" i="65" a="1"/>
  <c r="G15" i="65" s="1"/>
  <c r="E14" i="65"/>
  <c r="F14" i="65" s="1"/>
  <c r="G14" i="65" s="1"/>
  <c r="H14" i="65" s="1"/>
  <c r="I14" i="65" s="1"/>
  <c r="J14" i="65" s="1"/>
  <c r="K14" i="65" s="1"/>
  <c r="L14" i="65" s="1"/>
  <c r="M14" i="65" s="1"/>
  <c r="E8" i="65"/>
  <c r="F8" i="65" s="1"/>
  <c r="G8" i="65" s="1"/>
  <c r="H8" i="65" s="1"/>
  <c r="I8" i="65" s="1"/>
  <c r="J8" i="65" s="1"/>
  <c r="K8" i="65" s="1"/>
  <c r="L8" i="65" s="1"/>
  <c r="M8" i="65" s="1"/>
  <c r="C17" i="44"/>
  <c r="C16" i="44" s="1"/>
  <c r="M11" i="15"/>
  <c r="L11" i="15"/>
  <c r="K11" i="15"/>
  <c r="J11" i="15"/>
  <c r="I11" i="15"/>
  <c r="H11" i="15"/>
  <c r="G11" i="15"/>
  <c r="F11" i="15"/>
  <c r="E11" i="15"/>
  <c r="D11" i="15"/>
  <c r="J9" i="15"/>
  <c r="I9" i="15"/>
  <c r="D9" i="15" a="1"/>
  <c r="H9" i="15" s="1"/>
  <c r="E8" i="15"/>
  <c r="F8" i="15" s="1"/>
  <c r="G8" i="15" s="1"/>
  <c r="H8" i="15" s="1"/>
  <c r="I8" i="15" s="1"/>
  <c r="J8" i="15" s="1"/>
  <c r="K8" i="15" s="1"/>
  <c r="L8" i="15" s="1"/>
  <c r="M8" i="15" s="1"/>
  <c r="M5" i="5"/>
  <c r="L5" i="5"/>
  <c r="K5" i="5"/>
  <c r="J5" i="5"/>
  <c r="I5" i="5"/>
  <c r="H5" i="5"/>
  <c r="G5" i="5"/>
  <c r="F5" i="5"/>
  <c r="E5" i="5"/>
  <c r="L15" i="1"/>
  <c r="K15" i="1"/>
  <c r="J15" i="1"/>
  <c r="I15" i="1"/>
  <c r="H15" i="1"/>
  <c r="G15" i="1"/>
  <c r="F15" i="1"/>
  <c r="E15" i="1"/>
  <c r="D15" i="1"/>
  <c r="J15" i="65" l="1"/>
  <c r="H15" i="65"/>
  <c r="I15" i="65"/>
  <c r="K15" i="65"/>
  <c r="D15" i="65"/>
  <c r="D16" i="65" s="1"/>
  <c r="L15" i="65"/>
  <c r="E15" i="65"/>
  <c r="M15" i="65"/>
  <c r="F15" i="65"/>
  <c r="K9" i="15"/>
  <c r="D9" i="15"/>
  <c r="D10" i="15" s="1"/>
  <c r="L9" i="15"/>
  <c r="E9" i="15"/>
  <c r="M9" i="15"/>
  <c r="F9" i="15"/>
  <c r="G9" i="15"/>
  <c r="D10" i="65"/>
  <c r="C14" i="44"/>
  <c r="D9" i="65"/>
  <c r="C24" i="44"/>
  <c r="C23" i="44" s="1"/>
  <c r="E16" i="65" l="1"/>
  <c r="F16" i="65" s="1"/>
  <c r="G16" i="65" s="1"/>
  <c r="H16" i="65" s="1"/>
  <c r="I16" i="65" s="1"/>
  <c r="J16" i="65" s="1"/>
  <c r="K16" i="65" s="1"/>
  <c r="L16" i="65" s="1"/>
  <c r="M16" i="65" s="1"/>
  <c r="E10" i="15"/>
  <c r="F10" i="15" s="1"/>
  <c r="G10" i="15" s="1"/>
  <c r="H10" i="15" s="1"/>
  <c r="I10" i="15" s="1"/>
  <c r="J10" i="15" s="1"/>
  <c r="K10" i="15" s="1"/>
  <c r="L10" i="15" s="1"/>
  <c r="M10" i="15" s="1"/>
  <c r="C13" i="44"/>
  <c r="D11" i="65"/>
  <c r="C18" i="44" s="1"/>
  <c r="L16" i="44" l="1"/>
  <c r="H23" i="44"/>
  <c r="H17" i="44"/>
  <c r="N16" i="44"/>
  <c r="L18" i="44" l="1"/>
  <c r="N25" i="44" s="1"/>
  <c r="N27" i="44" s="1"/>
</calcChain>
</file>

<file path=xl/sharedStrings.xml><?xml version="1.0" encoding="utf-8"?>
<sst xmlns="http://schemas.openxmlformats.org/spreadsheetml/2006/main" count="135" uniqueCount="93">
  <si>
    <t>Journal Entry</t>
  </si>
  <si>
    <t>Account Type</t>
  </si>
  <si>
    <t>Description</t>
  </si>
  <si>
    <t>Debit</t>
  </si>
  <si>
    <t>Credit</t>
  </si>
  <si>
    <t>Expenses</t>
  </si>
  <si>
    <t>Liability</t>
  </si>
  <si>
    <t>Insurance Service Expense</t>
  </si>
  <si>
    <t>Current Service</t>
  </si>
  <si>
    <t>Revenue</t>
  </si>
  <si>
    <t>PAI CPD WEBINAR 2021</t>
  </si>
  <si>
    <t>Measurements in IFRS 17- General Insurance</t>
  </si>
  <si>
    <t xml:space="preserve">Instructions: </t>
  </si>
  <si>
    <t>Income Statement (01.01.2020 to 31.12.2020)</t>
  </si>
  <si>
    <t xml:space="preserve">Inputs needed: </t>
  </si>
  <si>
    <t xml:space="preserve">1. The blue tab consists of input data provided. </t>
  </si>
  <si>
    <t>Description 2</t>
  </si>
  <si>
    <t>Insurance Finance Expense</t>
  </si>
  <si>
    <t>Insurance Revenue</t>
  </si>
  <si>
    <t>Prepare the Journal Entries and Postings</t>
  </si>
  <si>
    <t>Initial</t>
  </si>
  <si>
    <t>LRC Account</t>
  </si>
  <si>
    <t>LRC Opening Balance</t>
  </si>
  <si>
    <t>Premiums Received</t>
  </si>
  <si>
    <t>LRC Closing Balance</t>
  </si>
  <si>
    <t>Actual Cash Flows</t>
  </si>
  <si>
    <t>Change in Current Service PVFCF</t>
  </si>
  <si>
    <t>Expense</t>
  </si>
  <si>
    <t>Asset</t>
  </si>
  <si>
    <t>Balance Sheet (as at 31.12.2020)</t>
  </si>
  <si>
    <t>Assets</t>
  </si>
  <si>
    <t>Liabilities</t>
  </si>
  <si>
    <t>Interest Accretion</t>
  </si>
  <si>
    <t>Change in Discount Rate</t>
  </si>
  <si>
    <t>Year</t>
  </si>
  <si>
    <t>Valuation as at 31.12.</t>
  </si>
  <si>
    <t>Insurance Finance Income or (Expense)</t>
  </si>
  <si>
    <t>Profit/(Loss)</t>
  </si>
  <si>
    <t>Retained Earning or (Loss)</t>
  </si>
  <si>
    <t>Cash</t>
  </si>
  <si>
    <t>2. Post the journal entries into the income statement and balance sheet.</t>
  </si>
  <si>
    <t>Premium received over the period</t>
  </si>
  <si>
    <t>Undiscounted Cash Flow</t>
  </si>
  <si>
    <t>Inception Date</t>
  </si>
  <si>
    <t>Step 1: Prepare Undiscounted Cash Flow</t>
  </si>
  <si>
    <t>Discount Rates</t>
  </si>
  <si>
    <t>Date</t>
  </si>
  <si>
    <t>Forward Rates</t>
  </si>
  <si>
    <t>1. Prepare the actual cash flow</t>
  </si>
  <si>
    <t>Premium</t>
  </si>
  <si>
    <t>Policy Year</t>
  </si>
  <si>
    <t>Projection Year (from Inception)</t>
  </si>
  <si>
    <t>Discounting Factor</t>
  </si>
  <si>
    <t>Policy Term (Years)</t>
  </si>
  <si>
    <t>Premium Amount</t>
  </si>
  <si>
    <t>1. Policy details: Premium Amount, Inception Date, Policy Term</t>
  </si>
  <si>
    <t>2. Expected Cash Flows</t>
  </si>
  <si>
    <t>3. Discount Rates at Inception Date and Valuation Date</t>
  </si>
  <si>
    <t>Forward</t>
  </si>
  <si>
    <t>01.01.2020</t>
  </si>
  <si>
    <t>31.12.2020</t>
  </si>
  <si>
    <t>The training materials are developed by Nicholas Actuarial Solutions Sdn Bhd based on our thoughtleading views, which are formed from our professional expertise, practical experience and influenced by current market practices. Our view may change over time, and may or may not apply to every specific circumstance. Our views are not a substitute for any legislation, regulations, standards and/or its interpretations. 
All training materials produced by Nicholas Actuarial Solutions Sdn Bhd are deemed our proprietary intellectual property, copyright and are distributed for the exclusive use of participants of our training events. Unless prior approval is granted by Nicholas Actuarial Solutions Sdn Bhd, you may not hire out, lend, give out, sell, store or transmit electronically or photocopy any part of the training materials. Any authorised use of our training materials is strictly prohibited and deemed as an infringement to our intellectual property rights. These conditions remain in force after you have completed the training session. By opening this training material you agree to these conditions.</t>
  </si>
  <si>
    <t>Earning Pattern</t>
  </si>
  <si>
    <t>Total Adjusted Exposure</t>
  </si>
  <si>
    <t>Insurance Revenue (IR)</t>
  </si>
  <si>
    <t>LRC Closing</t>
  </si>
  <si>
    <t>LRC Account (01.01.2020 to 31.12.2020)</t>
  </si>
  <si>
    <t>Closing Balance</t>
  </si>
  <si>
    <t>Opening Balance</t>
  </si>
  <si>
    <t>LRC</t>
  </si>
  <si>
    <t xml:space="preserve">Session III : PAA LRC (Liability for Remaining Coverage) </t>
  </si>
  <si>
    <t>2. Calculate discount factor and total adjusted exposure.</t>
  </si>
  <si>
    <t>3. Calculate Insurance Revenue of LRC.</t>
  </si>
  <si>
    <t>4. Calculate interest accretion of LRC.</t>
  </si>
  <si>
    <t>1. Fill up Insurance Revenue and Interest Accretion with results from Step 2.</t>
  </si>
  <si>
    <t>Step 4: Calculate actual cash flow</t>
  </si>
  <si>
    <t>4. Fill up Premium Received with results from Step 4.</t>
  </si>
  <si>
    <t>3. Fill up Change in Discount Rate with results from Step 3.</t>
  </si>
  <si>
    <t>2. Fill up Closing Balance with results from Step 3.</t>
  </si>
  <si>
    <t>Step 2: Calculate Insurance Revenue &amp; Interest Accretion</t>
  </si>
  <si>
    <t>4. Calculate Interest Accretion of LRC.</t>
  </si>
  <si>
    <t>Step 3: Calculate Change in Discount Rate</t>
  </si>
  <si>
    <t xml:space="preserve">2. Please follow Steps 1 to 4, instructions are provided at the top of each page. </t>
  </si>
  <si>
    <t xml:space="preserve">3. The outcome of Steps 1 to 4 will flow into LRC Account in the orange tab with their respective cell colours.  </t>
  </si>
  <si>
    <t>1. Discount projected future cash flows at inception using "current" discount rate.</t>
  </si>
  <si>
    <t>1. Prepare the journal entries using the calculations from LRC Account.</t>
  </si>
  <si>
    <t>1. Discount projected future cash flows at inception.</t>
  </si>
  <si>
    <t>Discounted Expected Cash Flow at Inception</t>
  </si>
  <si>
    <t>Discounted Expected Cash Flow at Valuation Date</t>
  </si>
  <si>
    <t xml:space="preserve">Prepare the LRC Account </t>
  </si>
  <si>
    <t>LRC At Inception</t>
  </si>
  <si>
    <t xml:space="preserve">LRC Closing </t>
  </si>
  <si>
    <t>1. Project expected premium from inception.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</si>
</sst>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_);_(* \(#,##0\);_(* &quot;-&quot;??_);_(@_)"/>
    <numFmt numFmtId="165" formatCode="_-* #,##0_-;\-* #,##0_-;_-* &quot;-&quot;??_-;_-@_-"/>
    <numFmt numFmtId="166" formatCode="[$-F800]dddd\,\ mmmm\ dd\,\ yyyy"/>
    <numFmt numFmtId="167" formatCode="_(* #,##0.00_);_(* \(#,##0.00\);_(* &quot;-&quot;??_);_(@_)"/>
    <numFmt numFmtId="168" formatCode="0.0000"/>
    <numFmt numFmtId="169" formatCode="_-* #,##0.0_-;\-* #,##0.0_-;_-* &quot;-&quot;??_-;_-@_-"/>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000000"/>
      <name val="Calibri"/>
      <family val="2"/>
    </font>
    <font>
      <b/>
      <sz val="11"/>
      <name val="Calibri"/>
      <family val="2"/>
      <scheme val="minor"/>
    </font>
    <font>
      <sz val="11"/>
      <name val="Calibri"/>
      <family val="2"/>
      <scheme val="minor"/>
    </font>
    <font>
      <u/>
      <sz val="11"/>
      <color theme="1"/>
      <name val="Calibri"/>
      <family val="2"/>
      <scheme val="minor"/>
    </font>
    <font>
      <b/>
      <i/>
      <sz val="11"/>
      <name val="Calibri"/>
      <family val="2"/>
      <scheme val="minor"/>
    </font>
    <font>
      <b/>
      <i/>
      <sz val="11"/>
      <color theme="1"/>
      <name val="Calibri"/>
      <family val="2"/>
      <scheme val="minor"/>
    </font>
    <font>
      <b/>
      <sz val="48"/>
      <color theme="1"/>
      <name val="Calibri"/>
      <family val="2"/>
      <scheme val="minor"/>
    </font>
    <font>
      <sz val="28"/>
      <color theme="1"/>
      <name val="Calibri"/>
      <family val="2"/>
      <scheme val="minor"/>
    </font>
    <font>
      <b/>
      <sz val="36"/>
      <color theme="1"/>
      <name val="Calibri"/>
      <family val="2"/>
      <scheme val="minor"/>
    </font>
    <font>
      <b/>
      <sz val="28"/>
      <color theme="1"/>
      <name val="Calibri"/>
      <family val="2"/>
      <scheme val="minor"/>
    </font>
    <font>
      <sz val="26"/>
      <color theme="1"/>
      <name val="Calibri"/>
      <family val="2"/>
      <scheme val="minor"/>
    </font>
    <font>
      <sz val="20"/>
      <color theme="1"/>
      <name val="Calibri"/>
      <family val="2"/>
      <scheme val="minor"/>
    </font>
    <font>
      <b/>
      <sz val="20"/>
      <color theme="1"/>
      <name val="Calibri"/>
      <family val="2"/>
      <scheme val="minor"/>
    </font>
    <font>
      <sz val="16"/>
      <color theme="1"/>
      <name val="Calibri"/>
      <family val="2"/>
      <scheme val="minor"/>
    </font>
    <font>
      <sz val="8"/>
      <name val="Calibri"/>
      <family val="2"/>
      <scheme val="minor"/>
    </font>
    <font>
      <sz val="11"/>
      <color rgb="FFFF0000"/>
      <name val="Calibri"/>
      <family val="2"/>
      <scheme val="minor"/>
    </font>
    <font>
      <sz val="10"/>
      <color theme="1"/>
      <name val="Calibri"/>
      <family val="2"/>
      <scheme val="minor"/>
    </font>
    <font>
      <u/>
      <sz val="11"/>
      <name val="Calibri"/>
      <family val="2"/>
      <scheme val="minor"/>
    </font>
  </fonts>
  <fills count="12">
    <fill>
      <patternFill patternType="none"/>
    </fill>
    <fill>
      <patternFill patternType="gray125"/>
    </fill>
    <fill>
      <patternFill patternType="solid">
        <fgColor theme="4"/>
        <bgColor indexed="64"/>
      </patternFill>
    </fill>
    <fill>
      <patternFill patternType="solid">
        <fgColor theme="2"/>
        <bgColor indexed="64"/>
      </patternFill>
    </fill>
    <fill>
      <patternFill patternType="solid">
        <fgColor theme="4" tint="0.59999389629810485"/>
        <bgColor indexed="64"/>
      </patternFill>
    </fill>
    <fill>
      <patternFill patternType="solid">
        <fgColor theme="8"/>
        <bgColor indexed="64"/>
      </patternFill>
    </fill>
    <fill>
      <patternFill patternType="solid">
        <fgColor theme="5"/>
        <bgColor indexed="64"/>
      </patternFill>
    </fill>
    <fill>
      <patternFill patternType="solid">
        <fgColor theme="6"/>
        <bgColor indexed="64"/>
      </patternFill>
    </fill>
    <fill>
      <patternFill patternType="solid">
        <fgColor theme="0"/>
        <bgColor indexed="64"/>
      </patternFill>
    </fill>
    <fill>
      <patternFill patternType="solid">
        <fgColor theme="9" tint="0.39997558519241921"/>
        <bgColor indexed="64"/>
      </patternFill>
    </fill>
    <fill>
      <patternFill patternType="solid">
        <fgColor theme="6" tint="-0.249977111117893"/>
        <bgColor indexed="64"/>
      </patternFill>
    </fill>
    <fill>
      <patternFill patternType="solid">
        <fgColor rgb="FFFFC000"/>
        <bgColor indexed="64"/>
      </patternFill>
    </fill>
  </fills>
  <borders count="10">
    <border>
      <left/>
      <right/>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bottom style="double">
        <color indexed="64"/>
      </bottom>
      <diagonal/>
    </border>
    <border>
      <left/>
      <right/>
      <top style="thin">
        <color indexed="64"/>
      </top>
      <bottom/>
      <diagonal/>
    </border>
    <border>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31">
    <xf numFmtId="0" fontId="0" fillId="0" borderId="0" xfId="0"/>
    <xf numFmtId="0" fontId="0" fillId="0" borderId="0" xfId="0" applyFill="1"/>
    <xf numFmtId="0" fontId="3" fillId="3" borderId="0" xfId="0" applyFont="1" applyFill="1" applyAlignment="1">
      <alignment horizontal="center" vertical="center"/>
    </xf>
    <xf numFmtId="0" fontId="10" fillId="4" borderId="0" xfId="0" applyFont="1" applyFill="1" applyAlignment="1">
      <alignment horizontal="center" vertical="center"/>
    </xf>
    <xf numFmtId="0" fontId="11" fillId="4" borderId="0" xfId="0" applyFont="1" applyFill="1" applyAlignment="1">
      <alignment horizontal="center" vertical="center"/>
    </xf>
    <xf numFmtId="0" fontId="12" fillId="4" borderId="0" xfId="0" applyFont="1" applyFill="1" applyAlignment="1">
      <alignment horizontal="center" vertical="center"/>
    </xf>
    <xf numFmtId="0" fontId="0" fillId="4" borderId="0" xfId="0" applyFill="1"/>
    <xf numFmtId="0" fontId="13" fillId="4" borderId="0" xfId="0" applyFont="1" applyFill="1" applyAlignment="1">
      <alignment horizontal="center" vertical="center"/>
    </xf>
    <xf numFmtId="166" fontId="14" fillId="4" borderId="0" xfId="0" applyNumberFormat="1" applyFont="1" applyFill="1" applyAlignment="1">
      <alignment horizontal="center" vertical="center"/>
    </xf>
    <xf numFmtId="15" fontId="11" fillId="4" borderId="0" xfId="0" applyNumberFormat="1" applyFont="1" applyFill="1"/>
    <xf numFmtId="0" fontId="15" fillId="4" borderId="0" xfId="0" applyFont="1" applyFill="1"/>
    <xf numFmtId="0" fontId="16" fillId="4" borderId="0" xfId="0" applyFont="1" applyFill="1"/>
    <xf numFmtId="0" fontId="15" fillId="4" borderId="0" xfId="0" applyFont="1" applyFill="1" applyAlignment="1">
      <alignment horizontal="left" indent="3"/>
    </xf>
    <xf numFmtId="0" fontId="17" fillId="4" borderId="0" xfId="0" applyFont="1" applyFill="1" applyAlignment="1">
      <alignment horizontal="left" indent="3"/>
    </xf>
    <xf numFmtId="0" fontId="15" fillId="2" borderId="0" xfId="0" applyFont="1" applyFill="1"/>
    <xf numFmtId="0" fontId="0" fillId="0" borderId="0" xfId="0" applyFill="1" applyBorder="1"/>
    <xf numFmtId="165" fontId="0" fillId="0" borderId="0" xfId="1" applyNumberFormat="1" applyFont="1" applyFill="1" applyBorder="1" applyAlignment="1" applyProtection="1">
      <alignment horizontal="center"/>
    </xf>
    <xf numFmtId="1" fontId="3" fillId="0" borderId="0" xfId="0" applyNumberFormat="1" applyFont="1" applyFill="1" applyBorder="1" applyAlignment="1">
      <alignment horizontal="left"/>
    </xf>
    <xf numFmtId="164" fontId="0" fillId="0" borderId="0" xfId="1" applyNumberFormat="1" applyFont="1" applyFill="1" applyBorder="1" applyAlignment="1" applyProtection="1">
      <alignment horizontal="center"/>
    </xf>
    <xf numFmtId="0" fontId="3" fillId="0" borderId="0" xfId="0" applyFont="1" applyFill="1" applyBorder="1"/>
    <xf numFmtId="0" fontId="3" fillId="0" borderId="0" xfId="0" applyFont="1" applyFill="1" applyBorder="1" applyAlignment="1">
      <alignment horizontal="center" vertical="center"/>
    </xf>
    <xf numFmtId="0" fontId="15" fillId="5" borderId="0" xfId="0" applyFont="1" applyFill="1" applyAlignment="1">
      <alignment horizontal="left"/>
    </xf>
    <xf numFmtId="0" fontId="15" fillId="7" borderId="0" xfId="0" applyFont="1" applyFill="1" applyAlignment="1">
      <alignment horizontal="left"/>
    </xf>
    <xf numFmtId="0" fontId="3" fillId="0" borderId="0" xfId="0" applyFont="1" applyFill="1" applyBorder="1" applyAlignment="1">
      <alignment horizontal="center"/>
    </xf>
    <xf numFmtId="0" fontId="2" fillId="0" borderId="0" xfId="0" applyFont="1" applyFill="1" applyBorder="1" applyAlignment="1"/>
    <xf numFmtId="0" fontId="0" fillId="0" borderId="0" xfId="0" quotePrefix="1" applyFill="1" applyBorder="1"/>
    <xf numFmtId="1" fontId="3" fillId="0" borderId="0" xfId="0" applyNumberFormat="1" applyFont="1" applyFill="1" applyBorder="1" applyAlignment="1">
      <alignment horizontal="center"/>
    </xf>
    <xf numFmtId="164" fontId="0" fillId="0" borderId="0" xfId="1" applyNumberFormat="1" applyFont="1" applyFill="1" applyBorder="1"/>
    <xf numFmtId="1" fontId="5" fillId="0" borderId="0" xfId="0" applyNumberFormat="1" applyFont="1" applyFill="1" applyBorder="1" applyAlignment="1">
      <alignment horizontal="center"/>
    </xf>
    <xf numFmtId="0" fontId="3" fillId="0" borderId="0" xfId="0" applyFont="1" applyFill="1" applyBorder="1" applyAlignment="1">
      <alignment horizontal="left"/>
    </xf>
    <xf numFmtId="1" fontId="4" fillId="0" borderId="0" xfId="0" applyNumberFormat="1" applyFont="1" applyFill="1" applyBorder="1" applyAlignment="1">
      <alignment horizontal="left" vertical="center"/>
    </xf>
    <xf numFmtId="1" fontId="5" fillId="0" borderId="0" xfId="0" applyNumberFormat="1" applyFont="1" applyFill="1" applyBorder="1" applyAlignment="1">
      <alignment horizontal="left"/>
    </xf>
    <xf numFmtId="0" fontId="0" fillId="2" borderId="0" xfId="0" applyFill="1" applyBorder="1" applyAlignment="1">
      <alignment horizontal="left"/>
    </xf>
    <xf numFmtId="0" fontId="0" fillId="0" borderId="0" xfId="1" applyNumberFormat="1" applyFont="1" applyFill="1" applyProtection="1"/>
    <xf numFmtId="0" fontId="3" fillId="0" borderId="0" xfId="1" applyNumberFormat="1" applyFont="1" applyFill="1" applyProtection="1"/>
    <xf numFmtId="167" fontId="9" fillId="0" borderId="0" xfId="1" applyNumberFormat="1" applyFont="1" applyFill="1" applyBorder="1" applyProtection="1"/>
    <xf numFmtId="167" fontId="0" fillId="0" borderId="0" xfId="1" applyNumberFormat="1" applyFont="1" applyFill="1" applyProtection="1"/>
    <xf numFmtId="167" fontId="0" fillId="0" borderId="0" xfId="0" applyNumberFormat="1" applyFill="1"/>
    <xf numFmtId="167" fontId="1" fillId="0" borderId="0" xfId="1" applyNumberFormat="1" applyFont="1" applyFill="1" applyBorder="1" applyProtection="1"/>
    <xf numFmtId="0" fontId="5" fillId="0" borderId="0" xfId="0" applyFont="1" applyFill="1" applyBorder="1"/>
    <xf numFmtId="167" fontId="3" fillId="0" borderId="0" xfId="0" applyNumberFormat="1" applyFont="1" applyFill="1" applyBorder="1"/>
    <xf numFmtId="167" fontId="1" fillId="6" borderId="0" xfId="1" applyNumberFormat="1" applyFont="1" applyFill="1" applyBorder="1" applyProtection="1"/>
    <xf numFmtId="0" fontId="0" fillId="8" borderId="5" xfId="0" applyFill="1" applyBorder="1"/>
    <xf numFmtId="0" fontId="3" fillId="3" borderId="3" xfId="0" applyFont="1" applyFill="1" applyBorder="1" applyAlignment="1">
      <alignment horizontal="center" vertical="center"/>
    </xf>
    <xf numFmtId="0" fontId="3" fillId="3" borderId="0" xfId="0" applyFont="1" applyFill="1" applyAlignment="1">
      <alignment horizontal="center"/>
    </xf>
    <xf numFmtId="167" fontId="1" fillId="6" borderId="5" xfId="1" applyNumberFormat="1" applyFont="1" applyFill="1" applyBorder="1" applyProtection="1"/>
    <xf numFmtId="0" fontId="20" fillId="4" borderId="0" xfId="0" applyFont="1" applyFill="1" applyAlignment="1">
      <alignment horizontal="left" wrapText="1"/>
    </xf>
    <xf numFmtId="164" fontId="1" fillId="0" borderId="2" xfId="1" applyNumberFormat="1" applyFont="1" applyFill="1" applyBorder="1" applyProtection="1"/>
    <xf numFmtId="164" fontId="1" fillId="0" borderId="0" xfId="1" applyNumberFormat="1" applyFont="1" applyFill="1" applyBorder="1" applyProtection="1"/>
    <xf numFmtId="164" fontId="1" fillId="0" borderId="4" xfId="1" applyNumberFormat="1" applyFont="1" applyFill="1" applyBorder="1" applyProtection="1"/>
    <xf numFmtId="164" fontId="3" fillId="3" borderId="0" xfId="0" applyNumberFormat="1" applyFont="1" applyFill="1" applyAlignment="1">
      <alignment horizontal="center" vertical="center"/>
    </xf>
    <xf numFmtId="167" fontId="0" fillId="6" borderId="0" xfId="1" applyNumberFormat="1" applyFont="1" applyFill="1" applyBorder="1" applyAlignment="1" applyProtection="1">
      <alignment horizontal="center"/>
    </xf>
    <xf numFmtId="167" fontId="0" fillId="0" borderId="0" xfId="1" applyNumberFormat="1" applyFont="1" applyFill="1"/>
    <xf numFmtId="167" fontId="1" fillId="0" borderId="2" xfId="1" applyNumberFormat="1" applyFont="1" applyFill="1" applyBorder="1" applyProtection="1"/>
    <xf numFmtId="0" fontId="3" fillId="0" borderId="0" xfId="0" applyFont="1"/>
    <xf numFmtId="0" fontId="5" fillId="0" borderId="0" xfId="0" applyFont="1" applyAlignment="1">
      <alignment vertical="center"/>
    </xf>
    <xf numFmtId="0" fontId="9" fillId="0" borderId="0" xfId="0" applyFont="1"/>
    <xf numFmtId="0" fontId="6" fillId="0" borderId="0" xfId="0" applyFont="1" applyAlignment="1">
      <alignment vertical="center"/>
    </xf>
    <xf numFmtId="0" fontId="5" fillId="0" borderId="0" xfId="0" applyFont="1" applyAlignment="1">
      <alignment horizontal="left" indent="1"/>
    </xf>
    <xf numFmtId="0" fontId="6" fillId="0" borderId="0" xfId="0" applyFont="1" applyAlignment="1">
      <alignment horizontal="left" indent="3"/>
    </xf>
    <xf numFmtId="167" fontId="0" fillId="0" borderId="0" xfId="0" applyNumberFormat="1"/>
    <xf numFmtId="0" fontId="8" fillId="0" borderId="0" xfId="0" applyFont="1" applyAlignment="1">
      <alignment horizontal="left" indent="2"/>
    </xf>
    <xf numFmtId="0" fontId="19" fillId="0" borderId="0" xfId="0" applyFont="1"/>
    <xf numFmtId="0" fontId="0" fillId="0" borderId="4" xfId="0" applyBorder="1"/>
    <xf numFmtId="167" fontId="0" fillId="0" borderId="4" xfId="0" applyNumberFormat="1" applyBorder="1"/>
    <xf numFmtId="164" fontId="0" fillId="0" borderId="0" xfId="0" applyNumberFormat="1"/>
    <xf numFmtId="43" fontId="0" fillId="0" borderId="0" xfId="0" applyNumberFormat="1"/>
    <xf numFmtId="0" fontId="3" fillId="0" borderId="0" xfId="0" applyFont="1" applyAlignment="1">
      <alignment horizontal="center"/>
    </xf>
    <xf numFmtId="0" fontId="7" fillId="0" borderId="0" xfId="0" applyFont="1"/>
    <xf numFmtId="1" fontId="0" fillId="0" borderId="0" xfId="0" applyNumberFormat="1"/>
    <xf numFmtId="0" fontId="0" fillId="0" borderId="0" xfId="0" applyAlignment="1">
      <alignment horizontal="left" indent="1"/>
    </xf>
    <xf numFmtId="0" fontId="6" fillId="0" borderId="0" xfId="0" applyFont="1"/>
    <xf numFmtId="0" fontId="21" fillId="0" borderId="0" xfId="0" applyFont="1"/>
    <xf numFmtId="0" fontId="19" fillId="0" borderId="0" xfId="0" applyFont="1" applyAlignment="1">
      <alignment horizontal="left" indent="3"/>
    </xf>
    <xf numFmtId="164" fontId="0" fillId="0" borderId="2" xfId="0" applyNumberFormat="1" applyBorder="1"/>
    <xf numFmtId="164" fontId="0" fillId="0" borderId="6" xfId="0" applyNumberFormat="1" applyBorder="1"/>
    <xf numFmtId="167" fontId="1" fillId="2" borderId="0" xfId="1" applyNumberFormat="1" applyFont="1" applyFill="1" applyBorder="1" applyProtection="1"/>
    <xf numFmtId="0" fontId="5" fillId="0" borderId="0" xfId="0" applyFont="1" applyFill="1" applyBorder="1" applyAlignment="1">
      <alignment horizontal="left" vertical="center"/>
    </xf>
    <xf numFmtId="3" fontId="6" fillId="2" borderId="0" xfId="0" applyNumberFormat="1" applyFont="1" applyFill="1" applyBorder="1" applyAlignment="1">
      <alignment horizontal="center"/>
    </xf>
    <xf numFmtId="0" fontId="2" fillId="5" borderId="0" xfId="0" applyFont="1" applyFill="1" applyBorder="1" applyAlignment="1">
      <alignment horizontal="centerContinuous"/>
    </xf>
    <xf numFmtId="14" fontId="0" fillId="2" borderId="0" xfId="1" applyNumberFormat="1" applyFont="1" applyFill="1" applyBorder="1" applyAlignment="1">
      <alignment horizontal="center"/>
    </xf>
    <xf numFmtId="0" fontId="2" fillId="5" borderId="0" xfId="0" applyFont="1" applyFill="1" applyAlignment="1">
      <alignment horizontal="centerContinuous"/>
    </xf>
    <xf numFmtId="164" fontId="2" fillId="5" borderId="0" xfId="0" applyNumberFormat="1" applyFont="1" applyFill="1" applyAlignment="1">
      <alignment horizontal="centerContinuous"/>
    </xf>
    <xf numFmtId="0" fontId="0" fillId="0" borderId="2" xfId="0" applyBorder="1"/>
    <xf numFmtId="2" fontId="0" fillId="0" borderId="0" xfId="0" applyNumberFormat="1" applyFill="1" applyBorder="1"/>
    <xf numFmtId="167" fontId="0" fillId="9" borderId="0" xfId="1" applyNumberFormat="1" applyFont="1" applyFill="1" applyProtection="1"/>
    <xf numFmtId="167" fontId="0" fillId="10" borderId="0" xfId="1" applyNumberFormat="1" applyFont="1" applyFill="1" applyProtection="1"/>
    <xf numFmtId="0" fontId="3" fillId="0" borderId="0" xfId="0" applyFont="1" applyFill="1" applyBorder="1" applyAlignment="1">
      <alignment horizontal="center"/>
    </xf>
    <xf numFmtId="0" fontId="3" fillId="0" borderId="0" xfId="0" applyFont="1" applyFill="1" applyBorder="1" applyAlignment="1">
      <alignment horizontal="center"/>
    </xf>
    <xf numFmtId="0" fontId="3" fillId="8" borderId="7" xfId="0" applyFont="1" applyFill="1" applyBorder="1" applyAlignment="1">
      <alignment horizontal="center" vertical="center"/>
    </xf>
    <xf numFmtId="0" fontId="0" fillId="8" borderId="7" xfId="0" applyFill="1" applyBorder="1" applyAlignment="1">
      <alignment horizontal="center" vertical="center"/>
    </xf>
    <xf numFmtId="14" fontId="0" fillId="8" borderId="7" xfId="0" applyNumberFormat="1" applyFill="1" applyBorder="1" applyAlignment="1">
      <alignment horizontal="center" vertical="center"/>
    </xf>
    <xf numFmtId="10" fontId="0" fillId="0" borderId="0" xfId="0" applyNumberFormat="1" applyFont="1" applyFill="1" applyBorder="1" applyAlignment="1">
      <alignment horizontal="right" vertical="center"/>
    </xf>
    <xf numFmtId="168" fontId="0" fillId="0" borderId="0" xfId="0" applyNumberFormat="1" applyFill="1" applyBorder="1"/>
    <xf numFmtId="10" fontId="0" fillId="0" borderId="7" xfId="0" applyNumberFormat="1" applyBorder="1" applyAlignment="1">
      <alignment horizontal="center"/>
    </xf>
    <xf numFmtId="165" fontId="0" fillId="2" borderId="0" xfId="1" applyNumberFormat="1" applyFont="1" applyFill="1" applyBorder="1"/>
    <xf numFmtId="0" fontId="3" fillId="0" borderId="0" xfId="0" applyFont="1" applyFill="1" applyBorder="1" applyAlignment="1">
      <alignment horizontal="right"/>
    </xf>
    <xf numFmtId="43" fontId="1" fillId="6" borderId="2" xfId="1" applyFont="1" applyFill="1" applyBorder="1" applyProtection="1"/>
    <xf numFmtId="43" fontId="1" fillId="0" borderId="2" xfId="1" applyFont="1" applyFill="1" applyBorder="1" applyProtection="1"/>
    <xf numFmtId="43" fontId="1" fillId="6" borderId="1" xfId="1" applyFont="1" applyFill="1" applyBorder="1" applyProtection="1"/>
    <xf numFmtId="43" fontId="1" fillId="0" borderId="0" xfId="1" applyFont="1" applyFill="1" applyBorder="1" applyProtection="1"/>
    <xf numFmtId="43" fontId="1" fillId="6" borderId="0" xfId="1" applyFont="1" applyFill="1" applyBorder="1" applyProtection="1"/>
    <xf numFmtId="10" fontId="0" fillId="0" borderId="0" xfId="2" applyNumberFormat="1" applyFont="1" applyFill="1" applyBorder="1"/>
    <xf numFmtId="168" fontId="0" fillId="0" borderId="0" xfId="0" applyNumberFormat="1" applyFont="1" applyFill="1" applyBorder="1"/>
    <xf numFmtId="0" fontId="3" fillId="0" borderId="5" xfId="0" applyFont="1" applyFill="1" applyBorder="1"/>
    <xf numFmtId="43" fontId="0" fillId="0" borderId="0" xfId="0" applyNumberFormat="1" applyFill="1" applyBorder="1"/>
    <xf numFmtId="0" fontId="6" fillId="0" borderId="0" xfId="0" applyFont="1" applyFill="1"/>
    <xf numFmtId="164" fontId="1" fillId="6" borderId="1" xfId="1" applyNumberFormat="1" applyFont="1" applyFill="1" applyBorder="1" applyProtection="1"/>
    <xf numFmtId="0" fontId="0" fillId="0" borderId="0" xfId="0" applyFill="1" applyAlignment="1">
      <alignment horizontal="left" indent="1"/>
    </xf>
    <xf numFmtId="43" fontId="1" fillId="0" borderId="6" xfId="1" applyFont="1" applyFill="1" applyBorder="1" applyProtection="1"/>
    <xf numFmtId="9" fontId="6" fillId="2" borderId="0" xfId="2" applyFont="1" applyFill="1" applyBorder="1" applyAlignment="1">
      <alignment horizontal="center"/>
    </xf>
    <xf numFmtId="10" fontId="0" fillId="2" borderId="7" xfId="0" applyNumberFormat="1" applyFill="1" applyBorder="1" applyAlignment="1">
      <alignment horizontal="center"/>
    </xf>
    <xf numFmtId="165" fontId="0" fillId="0" borderId="5" xfId="1" applyNumberFormat="1" applyFont="1" applyFill="1" applyBorder="1"/>
    <xf numFmtId="2" fontId="0" fillId="0" borderId="0" xfId="0" applyNumberFormat="1"/>
    <xf numFmtId="10" fontId="0" fillId="2" borderId="0" xfId="2" applyNumberFormat="1" applyFont="1" applyFill="1" applyBorder="1"/>
    <xf numFmtId="165" fontId="0" fillId="9" borderId="0" xfId="1" applyNumberFormat="1" applyFont="1" applyFill="1" applyBorder="1"/>
    <xf numFmtId="169" fontId="0" fillId="10" borderId="0" xfId="1" applyNumberFormat="1" applyFont="1" applyFill="1" applyBorder="1"/>
    <xf numFmtId="165" fontId="0" fillId="0" borderId="0" xfId="1" applyNumberFormat="1" applyFont="1" applyFill="1" applyBorder="1"/>
    <xf numFmtId="169" fontId="0" fillId="0" borderId="0" xfId="1" applyNumberFormat="1" applyFont="1" applyFill="1" applyBorder="1"/>
    <xf numFmtId="0" fontId="3" fillId="0" borderId="0" xfId="0" applyFont="1" applyBorder="1"/>
    <xf numFmtId="167" fontId="0" fillId="11" borderId="0" xfId="1" applyNumberFormat="1" applyFont="1" applyFill="1" applyBorder="1" applyProtection="1"/>
    <xf numFmtId="165" fontId="0" fillId="7" borderId="0" xfId="0" applyNumberFormat="1" applyFill="1" applyBorder="1"/>
    <xf numFmtId="167" fontId="0" fillId="7" borderId="0" xfId="1" applyNumberFormat="1" applyFont="1" applyFill="1" applyProtection="1"/>
    <xf numFmtId="10" fontId="0" fillId="6" borderId="0" xfId="2" applyNumberFormat="1" applyFont="1" applyFill="1" applyBorder="1"/>
    <xf numFmtId="165" fontId="0" fillId="6" borderId="5" xfId="1" applyNumberFormat="1" applyFont="1" applyFill="1" applyBorder="1"/>
    <xf numFmtId="165" fontId="0" fillId="6" borderId="0" xfId="1" applyNumberFormat="1" applyFont="1" applyFill="1" applyBorder="1"/>
    <xf numFmtId="165" fontId="0" fillId="11" borderId="0" xfId="1" applyNumberFormat="1" applyFont="1" applyFill="1" applyBorder="1"/>
    <xf numFmtId="0" fontId="5" fillId="2" borderId="9" xfId="0" applyFont="1" applyFill="1" applyBorder="1" applyAlignment="1">
      <alignment horizontal="center"/>
    </xf>
    <xf numFmtId="0" fontId="5" fillId="2" borderId="8" xfId="0" applyFont="1" applyFill="1" applyBorder="1" applyAlignment="1">
      <alignment horizontal="center"/>
    </xf>
    <xf numFmtId="0" fontId="2" fillId="5" borderId="0" xfId="0" applyFont="1" applyFill="1" applyBorder="1" applyAlignment="1">
      <alignment horizontal="center"/>
    </xf>
    <xf numFmtId="169" fontId="0" fillId="6" borderId="3" xfId="1" applyNumberFormat="1" applyFont="1" applyFill="1" applyBorder="1"/>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20" Type="http://schemas.openxmlformats.org/officeDocument/2006/relationships/customXml" Target="../ink/ink2.xml"/><Relationship Id="rId125" Type="http://schemas.openxmlformats.org/officeDocument/2006/relationships/customXml" Target="../ink/ink7.xml"/><Relationship Id="rId133" Type="http://schemas.openxmlformats.org/officeDocument/2006/relationships/customXml" Target="../ink/ink15.xml"/><Relationship Id="rId138" Type="http://schemas.openxmlformats.org/officeDocument/2006/relationships/customXml" Target="../ink/ink20.xml"/><Relationship Id="rId141" Type="http://schemas.openxmlformats.org/officeDocument/2006/relationships/customXml" Target="../ink/ink23.xml"/><Relationship Id="rId146" Type="http://schemas.openxmlformats.org/officeDocument/2006/relationships/customXml" Target="../ink/ink28.xml"/><Relationship Id="rId154" Type="http://schemas.openxmlformats.org/officeDocument/2006/relationships/customXml" Target="../ink/ink35.xml"/><Relationship Id="rId159" Type="http://schemas.openxmlformats.org/officeDocument/2006/relationships/customXml" Target="../ink/ink40.xml"/><Relationship Id="rId167" Type="http://schemas.openxmlformats.org/officeDocument/2006/relationships/customXml" Target="../ink/ink48.xml"/><Relationship Id="rId175" Type="http://schemas.openxmlformats.org/officeDocument/2006/relationships/customXml" Target="../ink/ink56.xml"/><Relationship Id="rId188" Type="http://schemas.openxmlformats.org/officeDocument/2006/relationships/customXml" Target="../ink/ink69.xml"/><Relationship Id="rId162" Type="http://schemas.openxmlformats.org/officeDocument/2006/relationships/customXml" Target="../ink/ink43.xml"/><Relationship Id="rId170" Type="http://schemas.openxmlformats.org/officeDocument/2006/relationships/customXml" Target="../ink/ink51.xml"/><Relationship Id="rId183" Type="http://schemas.openxmlformats.org/officeDocument/2006/relationships/customXml" Target="../ink/ink64.xml"/><Relationship Id="rId191" Type="http://schemas.openxmlformats.org/officeDocument/2006/relationships/customXml" Target="../ink/ink72.xml"/><Relationship Id="rId196" Type="http://schemas.openxmlformats.org/officeDocument/2006/relationships/customXml" Target="../ink/ink77.xml"/><Relationship Id="rId200" Type="http://schemas.openxmlformats.org/officeDocument/2006/relationships/customXml" Target="../ink/ink81.xml"/><Relationship Id="rId205" Type="http://schemas.openxmlformats.org/officeDocument/2006/relationships/customXml" Target="../ink/ink86.xml"/><Relationship Id="rId213" Type="http://schemas.openxmlformats.org/officeDocument/2006/relationships/customXml" Target="../ink/ink94.xml"/><Relationship Id="rId123" Type="http://schemas.openxmlformats.org/officeDocument/2006/relationships/customXml" Target="../ink/ink5.xml"/><Relationship Id="rId128" Type="http://schemas.openxmlformats.org/officeDocument/2006/relationships/customXml" Target="../ink/ink10.xml"/><Relationship Id="rId131" Type="http://schemas.openxmlformats.org/officeDocument/2006/relationships/customXml" Target="../ink/ink13.xml"/><Relationship Id="rId136" Type="http://schemas.openxmlformats.org/officeDocument/2006/relationships/customXml" Target="../ink/ink18.xml"/><Relationship Id="rId144" Type="http://schemas.openxmlformats.org/officeDocument/2006/relationships/customXml" Target="../ink/ink26.xml"/><Relationship Id="rId149" Type="http://schemas.openxmlformats.org/officeDocument/2006/relationships/customXml" Target="../ink/ink31.xml"/><Relationship Id="rId157" Type="http://schemas.openxmlformats.org/officeDocument/2006/relationships/customXml" Target="../ink/ink38.xml"/><Relationship Id="rId178" Type="http://schemas.openxmlformats.org/officeDocument/2006/relationships/customXml" Target="../ink/ink59.xml"/><Relationship Id="rId152" Type="http://schemas.openxmlformats.org/officeDocument/2006/relationships/image" Target="../media/image10.png"/><Relationship Id="rId160" Type="http://schemas.openxmlformats.org/officeDocument/2006/relationships/customXml" Target="../ink/ink41.xml"/><Relationship Id="rId165" Type="http://schemas.openxmlformats.org/officeDocument/2006/relationships/customXml" Target="../ink/ink46.xml"/><Relationship Id="rId173" Type="http://schemas.openxmlformats.org/officeDocument/2006/relationships/customXml" Target="../ink/ink54.xml"/><Relationship Id="rId181" Type="http://schemas.openxmlformats.org/officeDocument/2006/relationships/customXml" Target="../ink/ink62.xml"/><Relationship Id="rId186" Type="http://schemas.openxmlformats.org/officeDocument/2006/relationships/customXml" Target="../ink/ink67.xml"/><Relationship Id="rId194" Type="http://schemas.openxmlformats.org/officeDocument/2006/relationships/customXml" Target="../ink/ink75.xml"/><Relationship Id="rId199" Type="http://schemas.openxmlformats.org/officeDocument/2006/relationships/customXml" Target="../ink/ink80.xml"/><Relationship Id="rId203" Type="http://schemas.openxmlformats.org/officeDocument/2006/relationships/customXml" Target="../ink/ink84.xml"/><Relationship Id="rId208" Type="http://schemas.openxmlformats.org/officeDocument/2006/relationships/customXml" Target="../ink/ink89.xml"/><Relationship Id="rId211" Type="http://schemas.openxmlformats.org/officeDocument/2006/relationships/customXml" Target="../ink/ink92.xml"/><Relationship Id="rId126" Type="http://schemas.openxmlformats.org/officeDocument/2006/relationships/customXml" Target="../ink/ink8.xml"/><Relationship Id="rId134" Type="http://schemas.openxmlformats.org/officeDocument/2006/relationships/customXml" Target="../ink/ink16.xml"/><Relationship Id="rId139" Type="http://schemas.openxmlformats.org/officeDocument/2006/relationships/customXml" Target="../ink/ink21.xml"/><Relationship Id="rId147" Type="http://schemas.openxmlformats.org/officeDocument/2006/relationships/customXml" Target="../ink/ink29.xml"/><Relationship Id="rId168" Type="http://schemas.openxmlformats.org/officeDocument/2006/relationships/customXml" Target="../ink/ink49.xml"/><Relationship Id="rId121" Type="http://schemas.openxmlformats.org/officeDocument/2006/relationships/customXml" Target="../ink/ink3.xml"/><Relationship Id="rId142" Type="http://schemas.openxmlformats.org/officeDocument/2006/relationships/customXml" Target="../ink/ink24.xml"/><Relationship Id="rId150" Type="http://schemas.openxmlformats.org/officeDocument/2006/relationships/customXml" Target="../ink/ink32.xml"/><Relationship Id="rId155" Type="http://schemas.openxmlformats.org/officeDocument/2006/relationships/customXml" Target="../ink/ink36.xml"/><Relationship Id="rId163" Type="http://schemas.openxmlformats.org/officeDocument/2006/relationships/customXml" Target="../ink/ink44.xml"/><Relationship Id="rId171" Type="http://schemas.openxmlformats.org/officeDocument/2006/relationships/customXml" Target="../ink/ink52.xml"/><Relationship Id="rId176" Type="http://schemas.openxmlformats.org/officeDocument/2006/relationships/customXml" Target="../ink/ink57.xml"/><Relationship Id="rId184" Type="http://schemas.openxmlformats.org/officeDocument/2006/relationships/customXml" Target="../ink/ink65.xml"/><Relationship Id="rId189" Type="http://schemas.openxmlformats.org/officeDocument/2006/relationships/customXml" Target="../ink/ink70.xml"/><Relationship Id="rId192" Type="http://schemas.openxmlformats.org/officeDocument/2006/relationships/customXml" Target="../ink/ink73.xml"/><Relationship Id="rId197" Type="http://schemas.openxmlformats.org/officeDocument/2006/relationships/customXml" Target="../ink/ink78.xml"/><Relationship Id="rId206" Type="http://schemas.openxmlformats.org/officeDocument/2006/relationships/customXml" Target="../ink/ink87.xml"/><Relationship Id="rId201" Type="http://schemas.openxmlformats.org/officeDocument/2006/relationships/customXml" Target="../ink/ink82.xml"/><Relationship Id="rId214" Type="http://schemas.openxmlformats.org/officeDocument/2006/relationships/customXml" Target="../ink/ink95.xml"/><Relationship Id="rId124" Type="http://schemas.openxmlformats.org/officeDocument/2006/relationships/customXml" Target="../ink/ink6.xml"/><Relationship Id="rId129" Type="http://schemas.openxmlformats.org/officeDocument/2006/relationships/customXml" Target="../ink/ink11.xml"/><Relationship Id="rId137" Type="http://schemas.openxmlformats.org/officeDocument/2006/relationships/customXml" Target="../ink/ink19.xml"/><Relationship Id="rId158" Type="http://schemas.openxmlformats.org/officeDocument/2006/relationships/customXml" Target="../ink/ink39.xml"/><Relationship Id="rId132" Type="http://schemas.openxmlformats.org/officeDocument/2006/relationships/customXml" Target="../ink/ink14.xml"/><Relationship Id="rId140" Type="http://schemas.openxmlformats.org/officeDocument/2006/relationships/customXml" Target="../ink/ink22.xml"/><Relationship Id="rId145" Type="http://schemas.openxmlformats.org/officeDocument/2006/relationships/customXml" Target="../ink/ink27.xml"/><Relationship Id="rId153" Type="http://schemas.openxmlformats.org/officeDocument/2006/relationships/customXml" Target="../ink/ink34.xml"/><Relationship Id="rId161" Type="http://schemas.openxmlformats.org/officeDocument/2006/relationships/customXml" Target="../ink/ink42.xml"/><Relationship Id="rId166" Type="http://schemas.openxmlformats.org/officeDocument/2006/relationships/customXml" Target="../ink/ink47.xml"/><Relationship Id="rId174" Type="http://schemas.openxmlformats.org/officeDocument/2006/relationships/customXml" Target="../ink/ink55.xml"/><Relationship Id="rId179" Type="http://schemas.openxmlformats.org/officeDocument/2006/relationships/customXml" Target="../ink/ink60.xml"/><Relationship Id="rId182" Type="http://schemas.openxmlformats.org/officeDocument/2006/relationships/customXml" Target="../ink/ink63.xml"/><Relationship Id="rId187" Type="http://schemas.openxmlformats.org/officeDocument/2006/relationships/customXml" Target="../ink/ink68.xml"/><Relationship Id="rId195" Type="http://schemas.openxmlformats.org/officeDocument/2006/relationships/customXml" Target="../ink/ink76.xml"/><Relationship Id="rId209" Type="http://schemas.openxmlformats.org/officeDocument/2006/relationships/customXml" Target="../ink/ink90.xml"/><Relationship Id="rId1" Type="http://schemas.openxmlformats.org/officeDocument/2006/relationships/customXml" Target="../ink/ink1.xml"/><Relationship Id="rId190" Type="http://schemas.openxmlformats.org/officeDocument/2006/relationships/customXml" Target="../ink/ink71.xml"/><Relationship Id="rId204" Type="http://schemas.openxmlformats.org/officeDocument/2006/relationships/customXml" Target="../ink/ink85.xml"/><Relationship Id="rId212" Type="http://schemas.openxmlformats.org/officeDocument/2006/relationships/customXml" Target="../ink/ink93.xml"/><Relationship Id="rId119" Type="http://schemas.openxmlformats.org/officeDocument/2006/relationships/image" Target="../media/image10.png"/><Relationship Id="rId127" Type="http://schemas.openxmlformats.org/officeDocument/2006/relationships/customXml" Target="../ink/ink9.xml"/><Relationship Id="rId122" Type="http://schemas.openxmlformats.org/officeDocument/2006/relationships/customXml" Target="../ink/ink4.xml"/><Relationship Id="rId130" Type="http://schemas.openxmlformats.org/officeDocument/2006/relationships/customXml" Target="../ink/ink12.xml"/><Relationship Id="rId135" Type="http://schemas.openxmlformats.org/officeDocument/2006/relationships/customXml" Target="../ink/ink17.xml"/><Relationship Id="rId143" Type="http://schemas.openxmlformats.org/officeDocument/2006/relationships/customXml" Target="../ink/ink25.xml"/><Relationship Id="rId148" Type="http://schemas.openxmlformats.org/officeDocument/2006/relationships/customXml" Target="../ink/ink30.xml"/><Relationship Id="rId151" Type="http://schemas.openxmlformats.org/officeDocument/2006/relationships/customXml" Target="../ink/ink33.xml"/><Relationship Id="rId156" Type="http://schemas.openxmlformats.org/officeDocument/2006/relationships/customXml" Target="../ink/ink37.xml"/><Relationship Id="rId164" Type="http://schemas.openxmlformats.org/officeDocument/2006/relationships/customXml" Target="../ink/ink45.xml"/><Relationship Id="rId169" Type="http://schemas.openxmlformats.org/officeDocument/2006/relationships/customXml" Target="../ink/ink50.xml"/><Relationship Id="rId177" Type="http://schemas.openxmlformats.org/officeDocument/2006/relationships/customXml" Target="../ink/ink58.xml"/><Relationship Id="rId185" Type="http://schemas.openxmlformats.org/officeDocument/2006/relationships/customXml" Target="../ink/ink66.xml"/><Relationship Id="rId198" Type="http://schemas.openxmlformats.org/officeDocument/2006/relationships/customXml" Target="../ink/ink79.xml"/><Relationship Id="rId172" Type="http://schemas.openxmlformats.org/officeDocument/2006/relationships/customXml" Target="../ink/ink53.xml"/><Relationship Id="rId180" Type="http://schemas.openxmlformats.org/officeDocument/2006/relationships/customXml" Target="../ink/ink61.xml"/><Relationship Id="rId193" Type="http://schemas.openxmlformats.org/officeDocument/2006/relationships/customXml" Target="../ink/ink74.xml"/><Relationship Id="rId202" Type="http://schemas.openxmlformats.org/officeDocument/2006/relationships/customXml" Target="../ink/ink83.xml"/><Relationship Id="rId207" Type="http://schemas.openxmlformats.org/officeDocument/2006/relationships/customXml" Target="../ink/ink88.xml"/><Relationship Id="rId210" Type="http://schemas.openxmlformats.org/officeDocument/2006/relationships/customXml" Target="../ink/ink91.xml"/><Relationship Id="rId215" Type="http://schemas.openxmlformats.org/officeDocument/2006/relationships/customXml" Target="../ink/ink96.xml"/></Relationships>
</file>

<file path=xl/drawings/drawing1.xml><?xml version="1.0" encoding="utf-8"?>
<xdr:wsDr xmlns:xdr="http://schemas.openxmlformats.org/drawingml/2006/spreadsheetDrawing" xmlns:a="http://schemas.openxmlformats.org/drawingml/2006/main">
  <xdr:twoCellAnchor editAs="oneCell">
    <xdr:from>
      <xdr:col>0</xdr:col>
      <xdr:colOff>88899</xdr:colOff>
      <xdr:row>0</xdr:row>
      <xdr:rowOff>301626</xdr:rowOff>
    </xdr:from>
    <xdr:to>
      <xdr:col>1</xdr:col>
      <xdr:colOff>2346325</xdr:colOff>
      <xdr:row>0</xdr:row>
      <xdr:rowOff>495301</xdr:rowOff>
    </xdr:to>
    <xdr:pic>
      <xdr:nvPicPr>
        <xdr:cNvPr id="2" name="Picture 1">
          <a:extLst>
            <a:ext uri="{FF2B5EF4-FFF2-40B4-BE49-F238E27FC236}">
              <a16:creationId xmlns:a16="http://schemas.microsoft.com/office/drawing/2014/main" id="{444C7CB1-079B-4254-9AE2-6FB602B23832}"/>
            </a:ext>
          </a:extLst>
        </xdr:cNvPr>
        <xdr:cNvPicPr>
          <a:picLocks noChangeAspect="1"/>
        </xdr:cNvPicPr>
      </xdr:nvPicPr>
      <xdr:blipFill rotWithShape="1">
        <a:blip xmlns:r="http://schemas.openxmlformats.org/officeDocument/2006/relationships" r:embed="rId1"/>
        <a:srcRect l="1480" t="12823" r="669" b="8961"/>
        <a:stretch/>
      </xdr:blipFill>
      <xdr:spPr>
        <a:xfrm>
          <a:off x="88899" y="301626"/>
          <a:ext cx="2695576" cy="193675"/>
        </a:xfrm>
        <a:prstGeom prst="rect">
          <a:avLst/>
        </a:prstGeom>
      </xdr:spPr>
    </xdr:pic>
    <xdr:clientData/>
  </xdr:twoCellAnchor>
  <xdr:twoCellAnchor editAs="oneCell">
    <xdr:from>
      <xdr:col>1</xdr:col>
      <xdr:colOff>9202501</xdr:colOff>
      <xdr:row>0</xdr:row>
      <xdr:rowOff>0</xdr:rowOff>
    </xdr:from>
    <xdr:to>
      <xdr:col>1</xdr:col>
      <xdr:colOff>10401300</xdr:colOff>
      <xdr:row>2</xdr:row>
      <xdr:rowOff>65587</xdr:rowOff>
    </xdr:to>
    <xdr:pic>
      <xdr:nvPicPr>
        <xdr:cNvPr id="3" name="Picture 2">
          <a:extLst>
            <a:ext uri="{FF2B5EF4-FFF2-40B4-BE49-F238E27FC236}">
              <a16:creationId xmlns:a16="http://schemas.microsoft.com/office/drawing/2014/main" id="{1AA8708B-8D79-4F11-A281-8E86FE2A55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73989" y="0"/>
          <a:ext cx="1198799" cy="108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27</xdr:row>
      <xdr:rowOff>0</xdr:rowOff>
    </xdr:from>
    <xdr:to>
      <xdr:col>0</xdr:col>
      <xdr:colOff>0</xdr:colOff>
      <xdr:row>27</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Ink 1">
              <a:extLst>
                <a:ext uri="{FF2B5EF4-FFF2-40B4-BE49-F238E27FC236}">
                  <a16:creationId xmlns:a16="http://schemas.microsoft.com/office/drawing/2014/main" id="{46CDC8FC-45C0-4986-9087-43D4576B7F0C}"/>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two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20">
          <xdr14:nvContentPartPr>
            <xdr14:cNvPr id="3" name="Ink 2">
              <a:extLst>
                <a:ext uri="{FF2B5EF4-FFF2-40B4-BE49-F238E27FC236}">
                  <a16:creationId xmlns:a16="http://schemas.microsoft.com/office/drawing/2014/main" id="{1356F2AE-EE64-4977-807A-0FC9E4E9F149}"/>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21">
          <xdr14:nvContentPartPr>
            <xdr14:cNvPr id="4" name="Ink 3">
              <a:extLst>
                <a:ext uri="{FF2B5EF4-FFF2-40B4-BE49-F238E27FC236}">
                  <a16:creationId xmlns:a16="http://schemas.microsoft.com/office/drawing/2014/main" id="{90A66BB4-D396-49BA-B3E9-BBF41CA26FFF}"/>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22">
          <xdr14:nvContentPartPr>
            <xdr14:cNvPr id="5" name="Ink 4">
              <a:extLst>
                <a:ext uri="{FF2B5EF4-FFF2-40B4-BE49-F238E27FC236}">
                  <a16:creationId xmlns:a16="http://schemas.microsoft.com/office/drawing/2014/main" id="{EF1B0F54-42B7-4CC3-B18D-4149B84D2CC9}"/>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23">
          <xdr14:nvContentPartPr>
            <xdr14:cNvPr id="6" name="Ink 5">
              <a:extLst>
                <a:ext uri="{FF2B5EF4-FFF2-40B4-BE49-F238E27FC236}">
                  <a16:creationId xmlns:a16="http://schemas.microsoft.com/office/drawing/2014/main" id="{BECB92CE-1D34-465F-A3BC-36012E71CCE3}"/>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24">
          <xdr14:nvContentPartPr>
            <xdr14:cNvPr id="7" name="Ink 6">
              <a:extLst>
                <a:ext uri="{FF2B5EF4-FFF2-40B4-BE49-F238E27FC236}">
                  <a16:creationId xmlns:a16="http://schemas.microsoft.com/office/drawing/2014/main" id="{4FAAA3E2-1DC6-454E-87E5-581DA8AE2803}"/>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25">
          <xdr14:nvContentPartPr>
            <xdr14:cNvPr id="8" name="Ink 7">
              <a:extLst>
                <a:ext uri="{FF2B5EF4-FFF2-40B4-BE49-F238E27FC236}">
                  <a16:creationId xmlns:a16="http://schemas.microsoft.com/office/drawing/2014/main" id="{BFF49D17-8AC4-4A2C-AF84-21B310183691}"/>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26">
          <xdr14:nvContentPartPr>
            <xdr14:cNvPr id="9" name="Ink 8">
              <a:extLst>
                <a:ext uri="{FF2B5EF4-FFF2-40B4-BE49-F238E27FC236}">
                  <a16:creationId xmlns:a16="http://schemas.microsoft.com/office/drawing/2014/main" id="{DC288EA1-9A40-4B10-A07C-92FEC0FE0FBC}"/>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27">
          <xdr14:nvContentPartPr>
            <xdr14:cNvPr id="10" name="Ink 9">
              <a:extLst>
                <a:ext uri="{FF2B5EF4-FFF2-40B4-BE49-F238E27FC236}">
                  <a16:creationId xmlns:a16="http://schemas.microsoft.com/office/drawing/2014/main" id="{E0D043F5-0794-4109-9D2D-9A561F129808}"/>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28">
          <xdr14:nvContentPartPr>
            <xdr14:cNvPr id="11" name="Ink 10">
              <a:extLst>
                <a:ext uri="{FF2B5EF4-FFF2-40B4-BE49-F238E27FC236}">
                  <a16:creationId xmlns:a16="http://schemas.microsoft.com/office/drawing/2014/main" id="{39BB1101-3E90-45ED-A50D-B9A047CDEC26}"/>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29">
          <xdr14:nvContentPartPr>
            <xdr14:cNvPr id="12" name="Ink 11">
              <a:extLst>
                <a:ext uri="{FF2B5EF4-FFF2-40B4-BE49-F238E27FC236}">
                  <a16:creationId xmlns:a16="http://schemas.microsoft.com/office/drawing/2014/main" id="{57E0A915-469F-44C1-93AB-2AB5DD81C64A}"/>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30">
          <xdr14:nvContentPartPr>
            <xdr14:cNvPr id="13" name="Ink 12">
              <a:extLst>
                <a:ext uri="{FF2B5EF4-FFF2-40B4-BE49-F238E27FC236}">
                  <a16:creationId xmlns:a16="http://schemas.microsoft.com/office/drawing/2014/main" id="{9E5A26E7-833F-4A14-BD32-EC691F44E6E1}"/>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31">
          <xdr14:nvContentPartPr>
            <xdr14:cNvPr id="14" name="Ink 13">
              <a:extLst>
                <a:ext uri="{FF2B5EF4-FFF2-40B4-BE49-F238E27FC236}">
                  <a16:creationId xmlns:a16="http://schemas.microsoft.com/office/drawing/2014/main" id="{436EFFDD-B779-4992-BE94-08BC89A5F309}"/>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32">
          <xdr14:nvContentPartPr>
            <xdr14:cNvPr id="15" name="Ink 14">
              <a:extLst>
                <a:ext uri="{FF2B5EF4-FFF2-40B4-BE49-F238E27FC236}">
                  <a16:creationId xmlns:a16="http://schemas.microsoft.com/office/drawing/2014/main" id="{BD838466-9257-4E73-B984-0DAAC73B1C3C}"/>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33">
          <xdr14:nvContentPartPr>
            <xdr14:cNvPr id="16" name="Ink 15">
              <a:extLst>
                <a:ext uri="{FF2B5EF4-FFF2-40B4-BE49-F238E27FC236}">
                  <a16:creationId xmlns:a16="http://schemas.microsoft.com/office/drawing/2014/main" id="{D4057B0B-F4BC-4759-BC28-209F4B4E85EB}"/>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34">
          <xdr14:nvContentPartPr>
            <xdr14:cNvPr id="17" name="Ink 16">
              <a:extLst>
                <a:ext uri="{FF2B5EF4-FFF2-40B4-BE49-F238E27FC236}">
                  <a16:creationId xmlns:a16="http://schemas.microsoft.com/office/drawing/2014/main" id="{24A9D810-624E-4B7F-BEFA-E4C4A51ED0D7}"/>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35">
          <xdr14:nvContentPartPr>
            <xdr14:cNvPr id="18" name="Ink 17">
              <a:extLst>
                <a:ext uri="{FF2B5EF4-FFF2-40B4-BE49-F238E27FC236}">
                  <a16:creationId xmlns:a16="http://schemas.microsoft.com/office/drawing/2014/main" id="{862EDE5D-8604-4F67-95FC-C793ABCBA73C}"/>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36">
          <xdr14:nvContentPartPr>
            <xdr14:cNvPr id="19" name="Ink 18">
              <a:extLst>
                <a:ext uri="{FF2B5EF4-FFF2-40B4-BE49-F238E27FC236}">
                  <a16:creationId xmlns:a16="http://schemas.microsoft.com/office/drawing/2014/main" id="{0C5AF2A6-4FE8-4274-8C5C-1FBB9C74AA81}"/>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37">
          <xdr14:nvContentPartPr>
            <xdr14:cNvPr id="20" name="Ink 19">
              <a:extLst>
                <a:ext uri="{FF2B5EF4-FFF2-40B4-BE49-F238E27FC236}">
                  <a16:creationId xmlns:a16="http://schemas.microsoft.com/office/drawing/2014/main" id="{0ADF7960-EF5D-4A22-B33F-5A99092E3C4E}"/>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38">
          <xdr14:nvContentPartPr>
            <xdr14:cNvPr id="21" name="Ink 20">
              <a:extLst>
                <a:ext uri="{FF2B5EF4-FFF2-40B4-BE49-F238E27FC236}">
                  <a16:creationId xmlns:a16="http://schemas.microsoft.com/office/drawing/2014/main" id="{264C9A17-3FBF-403E-B562-6D1A4058C3A4}"/>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39">
          <xdr14:nvContentPartPr>
            <xdr14:cNvPr id="22" name="Ink 21">
              <a:extLst>
                <a:ext uri="{FF2B5EF4-FFF2-40B4-BE49-F238E27FC236}">
                  <a16:creationId xmlns:a16="http://schemas.microsoft.com/office/drawing/2014/main" id="{B9C99BEA-8D64-4191-A26A-689A33AFBE37}"/>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40">
          <xdr14:nvContentPartPr>
            <xdr14:cNvPr id="23" name="Ink 22">
              <a:extLst>
                <a:ext uri="{FF2B5EF4-FFF2-40B4-BE49-F238E27FC236}">
                  <a16:creationId xmlns:a16="http://schemas.microsoft.com/office/drawing/2014/main" id="{54E3A988-916C-41C6-8231-7A190420DB2C}"/>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41">
          <xdr14:nvContentPartPr>
            <xdr14:cNvPr id="24" name="Ink 23">
              <a:extLst>
                <a:ext uri="{FF2B5EF4-FFF2-40B4-BE49-F238E27FC236}">
                  <a16:creationId xmlns:a16="http://schemas.microsoft.com/office/drawing/2014/main" id="{CF79602B-D16C-4B47-8676-F13D70FE626E}"/>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42">
          <xdr14:nvContentPartPr>
            <xdr14:cNvPr id="25" name="Ink 24">
              <a:extLst>
                <a:ext uri="{FF2B5EF4-FFF2-40B4-BE49-F238E27FC236}">
                  <a16:creationId xmlns:a16="http://schemas.microsoft.com/office/drawing/2014/main" id="{438210D1-CEE8-4E37-9388-1D3D27E0FC22}"/>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43">
          <xdr14:nvContentPartPr>
            <xdr14:cNvPr id="26" name="Ink 25">
              <a:extLst>
                <a:ext uri="{FF2B5EF4-FFF2-40B4-BE49-F238E27FC236}">
                  <a16:creationId xmlns:a16="http://schemas.microsoft.com/office/drawing/2014/main" id="{6B516195-DB4C-4956-ABCC-5D2267338A96}"/>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44">
          <xdr14:nvContentPartPr>
            <xdr14:cNvPr id="27" name="Ink 26">
              <a:extLst>
                <a:ext uri="{FF2B5EF4-FFF2-40B4-BE49-F238E27FC236}">
                  <a16:creationId xmlns:a16="http://schemas.microsoft.com/office/drawing/2014/main" id="{A2363B39-8376-42DB-A5A6-9540211DBA8D}"/>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45">
          <xdr14:nvContentPartPr>
            <xdr14:cNvPr id="28" name="Ink 27">
              <a:extLst>
                <a:ext uri="{FF2B5EF4-FFF2-40B4-BE49-F238E27FC236}">
                  <a16:creationId xmlns:a16="http://schemas.microsoft.com/office/drawing/2014/main" id="{E53AAD17-9F1C-46DE-95BB-A8D9FCF99501}"/>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46">
          <xdr14:nvContentPartPr>
            <xdr14:cNvPr id="29" name="Ink 28">
              <a:extLst>
                <a:ext uri="{FF2B5EF4-FFF2-40B4-BE49-F238E27FC236}">
                  <a16:creationId xmlns:a16="http://schemas.microsoft.com/office/drawing/2014/main" id="{DB157B09-5361-4FD2-A10E-5950AE45521E}"/>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47">
          <xdr14:nvContentPartPr>
            <xdr14:cNvPr id="30" name="Ink 29">
              <a:extLst>
                <a:ext uri="{FF2B5EF4-FFF2-40B4-BE49-F238E27FC236}">
                  <a16:creationId xmlns:a16="http://schemas.microsoft.com/office/drawing/2014/main" id="{3BA643D9-E685-4E6A-9CFE-B6EED2FECF67}"/>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48">
          <xdr14:nvContentPartPr>
            <xdr14:cNvPr id="31" name="Ink 30">
              <a:extLst>
                <a:ext uri="{FF2B5EF4-FFF2-40B4-BE49-F238E27FC236}">
                  <a16:creationId xmlns:a16="http://schemas.microsoft.com/office/drawing/2014/main" id="{D7FBF44A-CFC5-4040-95BE-EFC2CB22284A}"/>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49">
          <xdr14:nvContentPartPr>
            <xdr14:cNvPr id="32" name="Ink 31">
              <a:extLst>
                <a:ext uri="{FF2B5EF4-FFF2-40B4-BE49-F238E27FC236}">
                  <a16:creationId xmlns:a16="http://schemas.microsoft.com/office/drawing/2014/main" id="{C3F217F4-4070-4210-AF78-7244312ACAC2}"/>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50">
          <xdr14:nvContentPartPr>
            <xdr14:cNvPr id="33" name="Ink 32">
              <a:extLst>
                <a:ext uri="{FF2B5EF4-FFF2-40B4-BE49-F238E27FC236}">
                  <a16:creationId xmlns:a16="http://schemas.microsoft.com/office/drawing/2014/main" id="{56FFB219-019D-4D35-AC59-D1994A03E615}"/>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19"/>
            <a:stretch>
              <a:fillRect/>
            </a:stretch>
          </xdr:blipFill>
          <xdr:spPr>
            <a:xfrm>
              <a:off x="10067478" y="3060402"/>
              <a:ext cx="9000" cy="9000"/>
            </a:xfrm>
            <a:prstGeom prst="rect">
              <a:avLst/>
            </a:prstGeom>
          </xdr:spPr>
        </xdr:pic>
      </mc:Fallback>
    </mc:AlternateContent>
    <xdr:clientData/>
  </xdr:oneCellAnchor>
  <xdr:twoCellAnchor editAs="oneCell">
    <xdr:from>
      <xdr:col>0</xdr:col>
      <xdr:colOff>0</xdr:colOff>
      <xdr:row>27</xdr:row>
      <xdr:rowOff>0</xdr:rowOff>
    </xdr:from>
    <xdr:to>
      <xdr:col>0</xdr:col>
      <xdr:colOff>0</xdr:colOff>
      <xdr:row>27</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151">
          <xdr14:nvContentPartPr>
            <xdr14:cNvPr id="34" name="Ink 33">
              <a:extLst>
                <a:ext uri="{FF2B5EF4-FFF2-40B4-BE49-F238E27FC236}">
                  <a16:creationId xmlns:a16="http://schemas.microsoft.com/office/drawing/2014/main" id="{B99A6308-774F-425A-8A11-8C2CB9EF1B53}"/>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two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53">
          <xdr14:nvContentPartPr>
            <xdr14:cNvPr id="35" name="Ink 34">
              <a:extLst>
                <a:ext uri="{FF2B5EF4-FFF2-40B4-BE49-F238E27FC236}">
                  <a16:creationId xmlns:a16="http://schemas.microsoft.com/office/drawing/2014/main" id="{9065E1DF-B01E-4BD9-8580-257A5C11D20B}"/>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54">
          <xdr14:nvContentPartPr>
            <xdr14:cNvPr id="36" name="Ink 35">
              <a:extLst>
                <a:ext uri="{FF2B5EF4-FFF2-40B4-BE49-F238E27FC236}">
                  <a16:creationId xmlns:a16="http://schemas.microsoft.com/office/drawing/2014/main" id="{1AA660B9-6AE8-454A-B2CB-DD8EC21394FC}"/>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55">
          <xdr14:nvContentPartPr>
            <xdr14:cNvPr id="37" name="Ink 36">
              <a:extLst>
                <a:ext uri="{FF2B5EF4-FFF2-40B4-BE49-F238E27FC236}">
                  <a16:creationId xmlns:a16="http://schemas.microsoft.com/office/drawing/2014/main" id="{C3B103E5-A364-4402-A050-34C6FDAAC74F}"/>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56">
          <xdr14:nvContentPartPr>
            <xdr14:cNvPr id="38" name="Ink 37">
              <a:extLst>
                <a:ext uri="{FF2B5EF4-FFF2-40B4-BE49-F238E27FC236}">
                  <a16:creationId xmlns:a16="http://schemas.microsoft.com/office/drawing/2014/main" id="{66903724-039D-48DF-9384-951BBDCAB6B6}"/>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57">
          <xdr14:nvContentPartPr>
            <xdr14:cNvPr id="39" name="Ink 38">
              <a:extLst>
                <a:ext uri="{FF2B5EF4-FFF2-40B4-BE49-F238E27FC236}">
                  <a16:creationId xmlns:a16="http://schemas.microsoft.com/office/drawing/2014/main" id="{25D4CCCC-7640-4CF7-954E-CB29CEC9D369}"/>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58">
          <xdr14:nvContentPartPr>
            <xdr14:cNvPr id="40" name="Ink 39">
              <a:extLst>
                <a:ext uri="{FF2B5EF4-FFF2-40B4-BE49-F238E27FC236}">
                  <a16:creationId xmlns:a16="http://schemas.microsoft.com/office/drawing/2014/main" id="{2F73424D-4976-4E2A-8070-AE6B36CD518C}"/>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59">
          <xdr14:nvContentPartPr>
            <xdr14:cNvPr id="41" name="Ink 40">
              <a:extLst>
                <a:ext uri="{FF2B5EF4-FFF2-40B4-BE49-F238E27FC236}">
                  <a16:creationId xmlns:a16="http://schemas.microsoft.com/office/drawing/2014/main" id="{8EC0EA08-0913-4523-A5AB-841FA38C4263}"/>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60">
          <xdr14:nvContentPartPr>
            <xdr14:cNvPr id="42" name="Ink 41">
              <a:extLst>
                <a:ext uri="{FF2B5EF4-FFF2-40B4-BE49-F238E27FC236}">
                  <a16:creationId xmlns:a16="http://schemas.microsoft.com/office/drawing/2014/main" id="{6BB1F7D9-2292-4786-B77E-4EA4AB45D516}"/>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61">
          <xdr14:nvContentPartPr>
            <xdr14:cNvPr id="43" name="Ink 42">
              <a:extLst>
                <a:ext uri="{FF2B5EF4-FFF2-40B4-BE49-F238E27FC236}">
                  <a16:creationId xmlns:a16="http://schemas.microsoft.com/office/drawing/2014/main" id="{F60906EE-981A-4022-B357-86F7A407680D}"/>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62">
          <xdr14:nvContentPartPr>
            <xdr14:cNvPr id="44" name="Ink 43">
              <a:extLst>
                <a:ext uri="{FF2B5EF4-FFF2-40B4-BE49-F238E27FC236}">
                  <a16:creationId xmlns:a16="http://schemas.microsoft.com/office/drawing/2014/main" id="{8E2B70AC-3063-43D1-8784-850AB440E76E}"/>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63">
          <xdr14:nvContentPartPr>
            <xdr14:cNvPr id="45" name="Ink 44">
              <a:extLst>
                <a:ext uri="{FF2B5EF4-FFF2-40B4-BE49-F238E27FC236}">
                  <a16:creationId xmlns:a16="http://schemas.microsoft.com/office/drawing/2014/main" id="{87B5D47D-4CA4-447E-B57A-A36B559F9265}"/>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64">
          <xdr14:nvContentPartPr>
            <xdr14:cNvPr id="46" name="Ink 45">
              <a:extLst>
                <a:ext uri="{FF2B5EF4-FFF2-40B4-BE49-F238E27FC236}">
                  <a16:creationId xmlns:a16="http://schemas.microsoft.com/office/drawing/2014/main" id="{EC38328B-3587-460B-A6C3-DFCAA2FFB80C}"/>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65">
          <xdr14:nvContentPartPr>
            <xdr14:cNvPr id="47" name="Ink 46">
              <a:extLst>
                <a:ext uri="{FF2B5EF4-FFF2-40B4-BE49-F238E27FC236}">
                  <a16:creationId xmlns:a16="http://schemas.microsoft.com/office/drawing/2014/main" id="{62605F01-DDBF-41A3-A9B6-C062CAE867BB}"/>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66">
          <xdr14:nvContentPartPr>
            <xdr14:cNvPr id="48" name="Ink 47">
              <a:extLst>
                <a:ext uri="{FF2B5EF4-FFF2-40B4-BE49-F238E27FC236}">
                  <a16:creationId xmlns:a16="http://schemas.microsoft.com/office/drawing/2014/main" id="{5D67127F-24A0-4495-BB05-2AAD85445B6D}"/>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67">
          <xdr14:nvContentPartPr>
            <xdr14:cNvPr id="49" name="Ink 48">
              <a:extLst>
                <a:ext uri="{FF2B5EF4-FFF2-40B4-BE49-F238E27FC236}">
                  <a16:creationId xmlns:a16="http://schemas.microsoft.com/office/drawing/2014/main" id="{AEB53229-D100-41E7-A5CA-15B5BF2F33BC}"/>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68">
          <xdr14:nvContentPartPr>
            <xdr14:cNvPr id="50" name="Ink 49">
              <a:extLst>
                <a:ext uri="{FF2B5EF4-FFF2-40B4-BE49-F238E27FC236}">
                  <a16:creationId xmlns:a16="http://schemas.microsoft.com/office/drawing/2014/main" id="{A6B7A67B-FF38-492D-BE25-54298114C388}"/>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69">
          <xdr14:nvContentPartPr>
            <xdr14:cNvPr id="51" name="Ink 50">
              <a:extLst>
                <a:ext uri="{FF2B5EF4-FFF2-40B4-BE49-F238E27FC236}">
                  <a16:creationId xmlns:a16="http://schemas.microsoft.com/office/drawing/2014/main" id="{94B886D3-0848-4A30-8EC6-C42B859CFEC6}"/>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70">
          <xdr14:nvContentPartPr>
            <xdr14:cNvPr id="52" name="Ink 51">
              <a:extLst>
                <a:ext uri="{FF2B5EF4-FFF2-40B4-BE49-F238E27FC236}">
                  <a16:creationId xmlns:a16="http://schemas.microsoft.com/office/drawing/2014/main" id="{BF8B6D9F-1C48-41F0-9712-7D96B90F2535}"/>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71">
          <xdr14:nvContentPartPr>
            <xdr14:cNvPr id="53" name="Ink 52">
              <a:extLst>
                <a:ext uri="{FF2B5EF4-FFF2-40B4-BE49-F238E27FC236}">
                  <a16:creationId xmlns:a16="http://schemas.microsoft.com/office/drawing/2014/main" id="{5D24A97A-3C64-42EF-99AC-C3417F0BDA52}"/>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72">
          <xdr14:nvContentPartPr>
            <xdr14:cNvPr id="54" name="Ink 53">
              <a:extLst>
                <a:ext uri="{FF2B5EF4-FFF2-40B4-BE49-F238E27FC236}">
                  <a16:creationId xmlns:a16="http://schemas.microsoft.com/office/drawing/2014/main" id="{D73DF99A-39CE-47EA-9E64-DBF63BB57C31}"/>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73">
          <xdr14:nvContentPartPr>
            <xdr14:cNvPr id="55" name="Ink 54">
              <a:extLst>
                <a:ext uri="{FF2B5EF4-FFF2-40B4-BE49-F238E27FC236}">
                  <a16:creationId xmlns:a16="http://schemas.microsoft.com/office/drawing/2014/main" id="{3AC45CA5-40BF-4B94-BEEA-70BA7AA9E892}"/>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74">
          <xdr14:nvContentPartPr>
            <xdr14:cNvPr id="56" name="Ink 55">
              <a:extLst>
                <a:ext uri="{FF2B5EF4-FFF2-40B4-BE49-F238E27FC236}">
                  <a16:creationId xmlns:a16="http://schemas.microsoft.com/office/drawing/2014/main" id="{2C5566EB-D8C4-4725-936B-F90CCAD11068}"/>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75">
          <xdr14:nvContentPartPr>
            <xdr14:cNvPr id="57" name="Ink 56">
              <a:extLst>
                <a:ext uri="{FF2B5EF4-FFF2-40B4-BE49-F238E27FC236}">
                  <a16:creationId xmlns:a16="http://schemas.microsoft.com/office/drawing/2014/main" id="{EAC67775-5971-49A9-8142-2B2F6CD3C0EA}"/>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76">
          <xdr14:nvContentPartPr>
            <xdr14:cNvPr id="58" name="Ink 57">
              <a:extLst>
                <a:ext uri="{FF2B5EF4-FFF2-40B4-BE49-F238E27FC236}">
                  <a16:creationId xmlns:a16="http://schemas.microsoft.com/office/drawing/2014/main" id="{B46D8114-30B5-4EB9-B05F-D058B4DCAE0E}"/>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77">
          <xdr14:nvContentPartPr>
            <xdr14:cNvPr id="59" name="Ink 58">
              <a:extLst>
                <a:ext uri="{FF2B5EF4-FFF2-40B4-BE49-F238E27FC236}">
                  <a16:creationId xmlns:a16="http://schemas.microsoft.com/office/drawing/2014/main" id="{9150D832-1EAF-4D97-9774-B198B869A61C}"/>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78">
          <xdr14:nvContentPartPr>
            <xdr14:cNvPr id="60" name="Ink 59">
              <a:extLst>
                <a:ext uri="{FF2B5EF4-FFF2-40B4-BE49-F238E27FC236}">
                  <a16:creationId xmlns:a16="http://schemas.microsoft.com/office/drawing/2014/main" id="{8F1E19CB-4A01-4F43-8E26-C4B6AF07301A}"/>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79">
          <xdr14:nvContentPartPr>
            <xdr14:cNvPr id="61" name="Ink 60">
              <a:extLst>
                <a:ext uri="{FF2B5EF4-FFF2-40B4-BE49-F238E27FC236}">
                  <a16:creationId xmlns:a16="http://schemas.microsoft.com/office/drawing/2014/main" id="{196AF2AD-7665-422A-814F-93C95644EC6F}"/>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80">
          <xdr14:nvContentPartPr>
            <xdr14:cNvPr id="62" name="Ink 61">
              <a:extLst>
                <a:ext uri="{FF2B5EF4-FFF2-40B4-BE49-F238E27FC236}">
                  <a16:creationId xmlns:a16="http://schemas.microsoft.com/office/drawing/2014/main" id="{9AE44E7A-0562-4CC5-A308-7124D4E6F7F1}"/>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81">
          <xdr14:nvContentPartPr>
            <xdr14:cNvPr id="63" name="Ink 62">
              <a:extLst>
                <a:ext uri="{FF2B5EF4-FFF2-40B4-BE49-F238E27FC236}">
                  <a16:creationId xmlns:a16="http://schemas.microsoft.com/office/drawing/2014/main" id="{3CA85D69-3A66-4B45-8237-F8B0669B08B9}"/>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82">
          <xdr14:nvContentPartPr>
            <xdr14:cNvPr id="64" name="Ink 63">
              <a:extLst>
                <a:ext uri="{FF2B5EF4-FFF2-40B4-BE49-F238E27FC236}">
                  <a16:creationId xmlns:a16="http://schemas.microsoft.com/office/drawing/2014/main" id="{26B13420-B723-48F4-AF6B-988B343DC302}"/>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83">
          <xdr14:nvContentPartPr>
            <xdr14:cNvPr id="65" name="Ink 64">
              <a:extLst>
                <a:ext uri="{FF2B5EF4-FFF2-40B4-BE49-F238E27FC236}">
                  <a16:creationId xmlns:a16="http://schemas.microsoft.com/office/drawing/2014/main" id="{9E2DA65A-8C4D-441F-803B-01225430F8CF}"/>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twoCellAnchor editAs="oneCell">
    <xdr:from>
      <xdr:col>0</xdr:col>
      <xdr:colOff>0</xdr:colOff>
      <xdr:row>27</xdr:row>
      <xdr:rowOff>0</xdr:rowOff>
    </xdr:from>
    <xdr:to>
      <xdr:col>0</xdr:col>
      <xdr:colOff>0</xdr:colOff>
      <xdr:row>27</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184">
          <xdr14:nvContentPartPr>
            <xdr14:cNvPr id="66" name="Ink 65">
              <a:extLst>
                <a:ext uri="{FF2B5EF4-FFF2-40B4-BE49-F238E27FC236}">
                  <a16:creationId xmlns:a16="http://schemas.microsoft.com/office/drawing/2014/main" id="{E137A5CF-8ADA-4953-A06B-5ECEB951774E}"/>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two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85">
          <xdr14:nvContentPartPr>
            <xdr14:cNvPr id="67" name="Ink 66">
              <a:extLst>
                <a:ext uri="{FF2B5EF4-FFF2-40B4-BE49-F238E27FC236}">
                  <a16:creationId xmlns:a16="http://schemas.microsoft.com/office/drawing/2014/main" id="{F1A51D79-389C-4987-8F19-F7B14D4716DD}"/>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86">
          <xdr14:nvContentPartPr>
            <xdr14:cNvPr id="68" name="Ink 67">
              <a:extLst>
                <a:ext uri="{FF2B5EF4-FFF2-40B4-BE49-F238E27FC236}">
                  <a16:creationId xmlns:a16="http://schemas.microsoft.com/office/drawing/2014/main" id="{5F204D73-33C9-4EC4-836E-7CD0117F0E67}"/>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87">
          <xdr14:nvContentPartPr>
            <xdr14:cNvPr id="69" name="Ink 68">
              <a:extLst>
                <a:ext uri="{FF2B5EF4-FFF2-40B4-BE49-F238E27FC236}">
                  <a16:creationId xmlns:a16="http://schemas.microsoft.com/office/drawing/2014/main" id="{EB58EDE6-B237-4DD2-82B6-B908A0536DAE}"/>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88">
          <xdr14:nvContentPartPr>
            <xdr14:cNvPr id="70" name="Ink 69">
              <a:extLst>
                <a:ext uri="{FF2B5EF4-FFF2-40B4-BE49-F238E27FC236}">
                  <a16:creationId xmlns:a16="http://schemas.microsoft.com/office/drawing/2014/main" id="{3930B881-B0BC-4D5A-A852-43A6D34463E7}"/>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89">
          <xdr14:nvContentPartPr>
            <xdr14:cNvPr id="71" name="Ink 70">
              <a:extLst>
                <a:ext uri="{FF2B5EF4-FFF2-40B4-BE49-F238E27FC236}">
                  <a16:creationId xmlns:a16="http://schemas.microsoft.com/office/drawing/2014/main" id="{41FBE993-B6E5-4064-B85B-0F95C7FA87EA}"/>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90">
          <xdr14:nvContentPartPr>
            <xdr14:cNvPr id="72" name="Ink 71">
              <a:extLst>
                <a:ext uri="{FF2B5EF4-FFF2-40B4-BE49-F238E27FC236}">
                  <a16:creationId xmlns:a16="http://schemas.microsoft.com/office/drawing/2014/main" id="{5E702D6A-51F0-415E-8874-9D8F5E4ADD4C}"/>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0</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91">
          <xdr14:nvContentPartPr>
            <xdr14:cNvPr id="73" name="Ink 72">
              <a:extLst>
                <a:ext uri="{FF2B5EF4-FFF2-40B4-BE49-F238E27FC236}">
                  <a16:creationId xmlns:a16="http://schemas.microsoft.com/office/drawing/2014/main" id="{4323FF9F-BE6A-4D66-86F1-792E856F33F2}"/>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92">
          <xdr14:nvContentPartPr>
            <xdr14:cNvPr id="74" name="Ink 73">
              <a:extLst>
                <a:ext uri="{FF2B5EF4-FFF2-40B4-BE49-F238E27FC236}">
                  <a16:creationId xmlns:a16="http://schemas.microsoft.com/office/drawing/2014/main" id="{EA778567-2D86-41C3-B5C7-A368044DB649}"/>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93">
          <xdr14:nvContentPartPr>
            <xdr14:cNvPr id="75" name="Ink 74">
              <a:extLst>
                <a:ext uri="{FF2B5EF4-FFF2-40B4-BE49-F238E27FC236}">
                  <a16:creationId xmlns:a16="http://schemas.microsoft.com/office/drawing/2014/main" id="{A13BEB6F-BD1C-4EA1-BAB7-69303B3E1E4F}"/>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94">
          <xdr14:nvContentPartPr>
            <xdr14:cNvPr id="76" name="Ink 75">
              <a:extLst>
                <a:ext uri="{FF2B5EF4-FFF2-40B4-BE49-F238E27FC236}">
                  <a16:creationId xmlns:a16="http://schemas.microsoft.com/office/drawing/2014/main" id="{F967D422-7017-4E34-B4A4-0AA7ED66874D}"/>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95">
          <xdr14:nvContentPartPr>
            <xdr14:cNvPr id="77" name="Ink 76">
              <a:extLst>
                <a:ext uri="{FF2B5EF4-FFF2-40B4-BE49-F238E27FC236}">
                  <a16:creationId xmlns:a16="http://schemas.microsoft.com/office/drawing/2014/main" id="{395EB540-1D9C-4FDF-9462-67C890D5A223}"/>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96">
          <xdr14:nvContentPartPr>
            <xdr14:cNvPr id="78" name="Ink 77">
              <a:extLst>
                <a:ext uri="{FF2B5EF4-FFF2-40B4-BE49-F238E27FC236}">
                  <a16:creationId xmlns:a16="http://schemas.microsoft.com/office/drawing/2014/main" id="{72DA4B3D-51FE-4926-8586-FF054694649A}"/>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97">
          <xdr14:nvContentPartPr>
            <xdr14:cNvPr id="79" name="Ink 78">
              <a:extLst>
                <a:ext uri="{FF2B5EF4-FFF2-40B4-BE49-F238E27FC236}">
                  <a16:creationId xmlns:a16="http://schemas.microsoft.com/office/drawing/2014/main" id="{639042F2-87B1-410B-89B7-437A187DFC39}"/>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98">
          <xdr14:nvContentPartPr>
            <xdr14:cNvPr id="80" name="Ink 79">
              <a:extLst>
                <a:ext uri="{FF2B5EF4-FFF2-40B4-BE49-F238E27FC236}">
                  <a16:creationId xmlns:a16="http://schemas.microsoft.com/office/drawing/2014/main" id="{B96967D9-F09C-41DF-8A67-F2AA29C97486}"/>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199">
          <xdr14:nvContentPartPr>
            <xdr14:cNvPr id="81" name="Ink 80">
              <a:extLst>
                <a:ext uri="{FF2B5EF4-FFF2-40B4-BE49-F238E27FC236}">
                  <a16:creationId xmlns:a16="http://schemas.microsoft.com/office/drawing/2014/main" id="{8D271773-9FE8-46B1-BE2B-E856D462D8E8}"/>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00">
          <xdr14:nvContentPartPr>
            <xdr14:cNvPr id="82" name="Ink 81">
              <a:extLst>
                <a:ext uri="{FF2B5EF4-FFF2-40B4-BE49-F238E27FC236}">
                  <a16:creationId xmlns:a16="http://schemas.microsoft.com/office/drawing/2014/main" id="{275D3D1A-070E-44B6-8CB2-798B212FEE80}"/>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01">
          <xdr14:nvContentPartPr>
            <xdr14:cNvPr id="83" name="Ink 82">
              <a:extLst>
                <a:ext uri="{FF2B5EF4-FFF2-40B4-BE49-F238E27FC236}">
                  <a16:creationId xmlns:a16="http://schemas.microsoft.com/office/drawing/2014/main" id="{2D4C3360-6BF9-442E-9242-B1908D2897E5}"/>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02">
          <xdr14:nvContentPartPr>
            <xdr14:cNvPr id="84" name="Ink 83">
              <a:extLst>
                <a:ext uri="{FF2B5EF4-FFF2-40B4-BE49-F238E27FC236}">
                  <a16:creationId xmlns:a16="http://schemas.microsoft.com/office/drawing/2014/main" id="{6227981C-FE43-4965-8756-096D3A0ACD0A}"/>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03">
          <xdr14:nvContentPartPr>
            <xdr14:cNvPr id="85" name="Ink 84">
              <a:extLst>
                <a:ext uri="{FF2B5EF4-FFF2-40B4-BE49-F238E27FC236}">
                  <a16:creationId xmlns:a16="http://schemas.microsoft.com/office/drawing/2014/main" id="{C5B62F3C-7AE0-4C5E-832E-99EB17A02F6D}"/>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04">
          <xdr14:nvContentPartPr>
            <xdr14:cNvPr id="86" name="Ink 85">
              <a:extLst>
                <a:ext uri="{FF2B5EF4-FFF2-40B4-BE49-F238E27FC236}">
                  <a16:creationId xmlns:a16="http://schemas.microsoft.com/office/drawing/2014/main" id="{9E57C116-E69C-47C0-BB2D-C4410176C5D7}"/>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05">
          <xdr14:nvContentPartPr>
            <xdr14:cNvPr id="87" name="Ink 86">
              <a:extLst>
                <a:ext uri="{FF2B5EF4-FFF2-40B4-BE49-F238E27FC236}">
                  <a16:creationId xmlns:a16="http://schemas.microsoft.com/office/drawing/2014/main" id="{5854A982-F7AF-49C0-BF14-BBD3D93DC845}"/>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06">
          <xdr14:nvContentPartPr>
            <xdr14:cNvPr id="88" name="Ink 87">
              <a:extLst>
                <a:ext uri="{FF2B5EF4-FFF2-40B4-BE49-F238E27FC236}">
                  <a16:creationId xmlns:a16="http://schemas.microsoft.com/office/drawing/2014/main" id="{B3F262E0-6E6E-479D-AB85-EADCB4DE2C5E}"/>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07">
          <xdr14:nvContentPartPr>
            <xdr14:cNvPr id="89" name="Ink 88">
              <a:extLst>
                <a:ext uri="{FF2B5EF4-FFF2-40B4-BE49-F238E27FC236}">
                  <a16:creationId xmlns:a16="http://schemas.microsoft.com/office/drawing/2014/main" id="{691A9C23-7B63-4828-97EA-B869818E4155}"/>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08">
          <xdr14:nvContentPartPr>
            <xdr14:cNvPr id="90" name="Ink 89">
              <a:extLst>
                <a:ext uri="{FF2B5EF4-FFF2-40B4-BE49-F238E27FC236}">
                  <a16:creationId xmlns:a16="http://schemas.microsoft.com/office/drawing/2014/main" id="{FC4AF89E-C896-4116-911A-1BDF23873B99}"/>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09">
          <xdr14:nvContentPartPr>
            <xdr14:cNvPr id="91" name="Ink 90">
              <a:extLst>
                <a:ext uri="{FF2B5EF4-FFF2-40B4-BE49-F238E27FC236}">
                  <a16:creationId xmlns:a16="http://schemas.microsoft.com/office/drawing/2014/main" id="{299127D0-874C-4030-8072-40AEABABDF63}"/>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10">
          <xdr14:nvContentPartPr>
            <xdr14:cNvPr id="92" name="Ink 91">
              <a:extLst>
                <a:ext uri="{FF2B5EF4-FFF2-40B4-BE49-F238E27FC236}">
                  <a16:creationId xmlns:a16="http://schemas.microsoft.com/office/drawing/2014/main" id="{8FEE7659-109B-4AE8-8599-3AD560007445}"/>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11">
          <xdr14:nvContentPartPr>
            <xdr14:cNvPr id="93" name="Ink 92">
              <a:extLst>
                <a:ext uri="{FF2B5EF4-FFF2-40B4-BE49-F238E27FC236}">
                  <a16:creationId xmlns:a16="http://schemas.microsoft.com/office/drawing/2014/main" id="{D74E0D3D-A90B-4014-8A44-825B78D1BE43}"/>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12">
          <xdr14:nvContentPartPr>
            <xdr14:cNvPr id="94" name="Ink 93">
              <a:extLst>
                <a:ext uri="{FF2B5EF4-FFF2-40B4-BE49-F238E27FC236}">
                  <a16:creationId xmlns:a16="http://schemas.microsoft.com/office/drawing/2014/main" id="{2D20A490-C74C-4075-B220-E4691C5765E1}"/>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13">
          <xdr14:nvContentPartPr>
            <xdr14:cNvPr id="95" name="Ink 94">
              <a:extLst>
                <a:ext uri="{FF2B5EF4-FFF2-40B4-BE49-F238E27FC236}">
                  <a16:creationId xmlns:a16="http://schemas.microsoft.com/office/drawing/2014/main" id="{1122F2C2-A3D7-4269-A118-B2FDAB4336DE}"/>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14">
          <xdr14:nvContentPartPr>
            <xdr14:cNvPr id="96" name="Ink 95">
              <a:extLst>
                <a:ext uri="{FF2B5EF4-FFF2-40B4-BE49-F238E27FC236}">
                  <a16:creationId xmlns:a16="http://schemas.microsoft.com/office/drawing/2014/main" id="{C53470D9-B8BD-4D17-B7FC-0C7E552F4994}"/>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oneCellAnchor>
    <xdr:from>
      <xdr:col>3</xdr:col>
      <xdr:colOff>0</xdr:colOff>
      <xdr:row>70</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215">
          <xdr14:nvContentPartPr>
            <xdr14:cNvPr id="97" name="Ink 96">
              <a:extLst>
                <a:ext uri="{FF2B5EF4-FFF2-40B4-BE49-F238E27FC236}">
                  <a16:creationId xmlns:a16="http://schemas.microsoft.com/office/drawing/2014/main" id="{6E61B1D9-4910-4842-9E69-F1CF3F644F08}"/>
                </a:ext>
              </a:extLst>
            </xdr14:cNvPr>
            <xdr14:cNvContentPartPr/>
          </xdr14:nvContentPartPr>
          <xdr14:nvPr macro=""/>
          <xdr14:xfrm>
            <a:off x="10071798" y="3064722"/>
            <a:ext cx="360" cy="360"/>
          </xdr14:xfrm>
        </xdr:contentPart>
      </mc:Choice>
      <mc:Fallback xmlns="">
        <xdr:pic>
          <xdr:nvPicPr>
            <xdr:cNvPr id="3" name="Ink 2">
              <a:extLst>
                <a:ext uri="{FF2B5EF4-FFF2-40B4-BE49-F238E27FC236}">
                  <a16:creationId xmlns:a16="http://schemas.microsoft.com/office/drawing/2014/main" id="{195EB030-9B80-4AD2-B12A-A189F06C5B46}"/>
                </a:ext>
              </a:extLst>
            </xdr:cNvPr>
            <xdr:cNvPicPr/>
          </xdr:nvPicPr>
          <xdr:blipFill>
            <a:blip xmlns:r="http://schemas.openxmlformats.org/officeDocument/2006/relationships" r:embed="rId152"/>
            <a:stretch>
              <a:fillRect/>
            </a:stretch>
          </xdr:blipFill>
          <xdr:spPr>
            <a:xfrm>
              <a:off x="10067478" y="3060402"/>
              <a:ext cx="9000" cy="9000"/>
            </a:xfrm>
            <a:prstGeom prst="rect">
              <a:avLst/>
            </a:prstGeom>
          </xdr:spPr>
        </xdr:pic>
      </mc:Fallback>
    </mc:AlternateContent>
    <xdr:clientData/>
  </xdr:one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44"/>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1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54"/>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1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55"/>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1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56"/>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1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57"/>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1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58"/>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1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59"/>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1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60"/>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1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61"/>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1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62"/>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1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63"/>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46"/>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2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64"/>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2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65"/>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2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66"/>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2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67"/>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2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68"/>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2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69"/>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2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70"/>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2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71"/>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2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72"/>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2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73"/>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47"/>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3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74"/>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3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75"/>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3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76"/>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3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77"/>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3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78"/>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3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79"/>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3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80"/>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3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81"/>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3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82"/>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3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83"/>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48"/>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4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84"/>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4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85"/>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4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86"/>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4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87"/>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4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88"/>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4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89"/>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4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90"/>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4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91"/>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4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92"/>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4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93"/>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49"/>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5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94"/>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5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95"/>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5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96"/>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5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97"/>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5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98"/>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5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99"/>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5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00"/>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5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01"/>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5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02"/>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5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03"/>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50"/>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6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04"/>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6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05"/>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6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06"/>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6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07"/>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6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08"/>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6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09"/>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6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10"/>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6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11"/>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6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12"/>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6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13"/>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51"/>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7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14"/>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7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15"/>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7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16"/>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7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17"/>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7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18"/>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7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19"/>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7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20"/>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7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21"/>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7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22"/>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7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23"/>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52"/>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8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24"/>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8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25"/>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8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26"/>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8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27"/>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8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28"/>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8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29"/>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8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30"/>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8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31"/>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8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32"/>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8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33"/>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453"/>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9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34"/>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9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35"/>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9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36"/>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9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37"/>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9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38"/>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9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39"/>
    </inkml:context>
    <inkml:brush xml:id="br0">
      <inkml:brushProperty name="width" value="0.025" units="cm"/>
      <inkml:brushProperty name="height" value="0.025" units="cm"/>
      <inkml:brushProperty name="ignorePressure" value="1"/>
    </inkml:brush>
  </inkml:definitions>
  <inkml:trace contextRef="#ctx0" brushRef="#br0">0 1</inkml:trace>
</inkml:ink>
</file>

<file path=xl/ink/ink9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8-06T06:30:34.540"/>
    </inkml:context>
    <inkml:brush xml:id="br0">
      <inkml:brushProperty name="width" value="0.025" units="cm"/>
      <inkml:brushProperty name="height" value="0.025" units="cm"/>
      <inkml:brushProperty name="ignorePressure" value="1"/>
    </inkml:brush>
  </inkml:definitions>
  <inkml:trace contextRef="#ctx0" brushRef="#br0">0 1</inkml:trace>
</inkml:ink>
</file>

<file path=xl/theme/theme1.xml><?xml version="1.0" encoding="utf-8"?>
<a:theme xmlns:a="http://schemas.openxmlformats.org/drawingml/2006/main" name="Office Theme">
  <a:themeElements>
    <a:clrScheme name="n-actuarial">
      <a:dk1>
        <a:sysClr val="windowText" lastClr="000000"/>
      </a:dk1>
      <a:lt1>
        <a:sysClr val="window" lastClr="FFFFFF"/>
      </a:lt1>
      <a:dk2>
        <a:srgbClr val="44546A"/>
      </a:dk2>
      <a:lt2>
        <a:srgbClr val="E7E6E6"/>
      </a:lt2>
      <a:accent1>
        <a:srgbClr val="69D2E6"/>
      </a:accent1>
      <a:accent2>
        <a:srgbClr val="A5DCD7"/>
      </a:accent2>
      <a:accent3>
        <a:srgbClr val="E1E6CD"/>
      </a:accent3>
      <a:accent4>
        <a:srgbClr val="F58732"/>
      </a:accent4>
      <a:accent5>
        <a:srgbClr val="FA6900"/>
      </a:accent5>
      <a:accent6>
        <a:srgbClr val="64C864"/>
      </a:accent6>
      <a:hlink>
        <a:srgbClr val="69D2E6"/>
      </a:hlink>
      <a:folHlink>
        <a:srgbClr val="69D2E6"/>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AB063-2AD7-4279-94A7-19CCA2057744}">
  <sheetPr codeName="Sheet1">
    <tabColor theme="4" tint="0.59999389629810485"/>
  </sheetPr>
  <dimension ref="A1:P17"/>
  <sheetViews>
    <sheetView showRowColHeaders="0" zoomScaleNormal="100" workbookViewId="0">
      <selection activeCell="B12" sqref="B12"/>
    </sheetView>
  </sheetViews>
  <sheetFormatPr defaultColWidth="0" defaultRowHeight="14.25" customHeight="1" zeroHeight="1" x14ac:dyDescent="0.45"/>
  <cols>
    <col min="1" max="1" width="6.59765625" customWidth="1"/>
    <col min="2" max="2" width="162.59765625" customWidth="1"/>
    <col min="3" max="3" width="6.59765625" customWidth="1"/>
    <col min="4" max="16" width="0" hidden="1" customWidth="1"/>
    <col min="17" max="16384" width="9" hidden="1"/>
  </cols>
  <sheetData>
    <row r="1" spans="1:3" ht="60" customHeight="1" x14ac:dyDescent="0.45">
      <c r="A1" s="3"/>
      <c r="B1" s="3" t="s">
        <v>10</v>
      </c>
      <c r="C1" s="3"/>
    </row>
    <row r="2" spans="1:3" ht="20.100000000000001" customHeight="1" x14ac:dyDescent="0.45">
      <c r="A2" s="4"/>
      <c r="B2" s="4"/>
      <c r="C2" s="4"/>
    </row>
    <row r="3" spans="1:3" ht="45" customHeight="1" x14ac:dyDescent="0.45">
      <c r="A3" s="5"/>
      <c r="B3" s="5" t="s">
        <v>11</v>
      </c>
      <c r="C3" s="5"/>
    </row>
    <row r="4" spans="1:3" ht="20.100000000000001" customHeight="1" x14ac:dyDescent="0.45">
      <c r="A4" s="4"/>
      <c r="B4" s="6"/>
      <c r="C4" s="4"/>
    </row>
    <row r="5" spans="1:3" ht="35.1" customHeight="1" x14ac:dyDescent="0.45">
      <c r="A5" s="7"/>
      <c r="B5" s="7" t="s">
        <v>70</v>
      </c>
      <c r="C5" s="7"/>
    </row>
    <row r="6" spans="1:3" ht="30" customHeight="1" x14ac:dyDescent="0.45">
      <c r="A6" s="8"/>
      <c r="B6" s="8">
        <v>44426</v>
      </c>
      <c r="C6" s="8"/>
    </row>
    <row r="7" spans="1:3" ht="20.100000000000001" customHeight="1" x14ac:dyDescent="1.05">
      <c r="A7" s="9"/>
      <c r="B7" s="6"/>
      <c r="C7" s="9"/>
    </row>
    <row r="8" spans="1:3" ht="25.15" customHeight="1" x14ac:dyDescent="0.75">
      <c r="A8" s="10"/>
      <c r="B8" s="11" t="s">
        <v>12</v>
      </c>
      <c r="C8" s="10"/>
    </row>
    <row r="9" spans="1:3" ht="25.15" customHeight="1" x14ac:dyDescent="0.75">
      <c r="A9" s="10"/>
      <c r="B9" s="14" t="s">
        <v>15</v>
      </c>
      <c r="C9" s="10"/>
    </row>
    <row r="10" spans="1:3" ht="25.15" customHeight="1" x14ac:dyDescent="0.75">
      <c r="A10" s="12"/>
      <c r="B10" s="22" t="s">
        <v>82</v>
      </c>
      <c r="C10" s="12"/>
    </row>
    <row r="11" spans="1:3" ht="25.15" customHeight="1" x14ac:dyDescent="0.75">
      <c r="A11" s="12"/>
      <c r="B11" s="21" t="s">
        <v>83</v>
      </c>
      <c r="C11" s="12"/>
    </row>
    <row r="12" spans="1:3" ht="25.15" customHeight="1" x14ac:dyDescent="0.75">
      <c r="A12" s="12"/>
      <c r="B12" s="13"/>
      <c r="C12" s="12"/>
    </row>
    <row r="13" spans="1:3" ht="120" customHeight="1" x14ac:dyDescent="0.75">
      <c r="A13" s="10"/>
      <c r="B13" s="46" t="s">
        <v>61</v>
      </c>
      <c r="C13" s="10"/>
    </row>
    <row r="14" spans="1:3" ht="25.15" hidden="1" customHeight="1" x14ac:dyDescent="0.75">
      <c r="A14" s="10"/>
      <c r="B14" s="10"/>
      <c r="C14" s="10"/>
    </row>
    <row r="15" spans="1:3" ht="25.15" hidden="1" customHeight="1" x14ac:dyDescent="0.75">
      <c r="A15" s="10"/>
      <c r="B15" s="10"/>
      <c r="C15" s="10"/>
    </row>
    <row r="16" spans="1:3" ht="25.15" hidden="1" customHeight="1" x14ac:dyDescent="0.75">
      <c r="A16" s="10"/>
      <c r="B16" s="10"/>
      <c r="C16" s="10"/>
    </row>
    <row r="17" spans="1:3" ht="25.15" hidden="1" customHeight="1" x14ac:dyDescent="0.75">
      <c r="A17" s="10"/>
      <c r="B17" s="10"/>
      <c r="C17" s="10"/>
    </row>
  </sheetData>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10126-F56B-4A81-B40A-2B513AED692B}">
  <sheetPr codeName="Sheet2">
    <tabColor theme="4"/>
  </sheetPr>
  <dimension ref="A1:R17"/>
  <sheetViews>
    <sheetView showGridLines="0" zoomScaleNormal="100" workbookViewId="0">
      <selection activeCell="B16" sqref="B16"/>
    </sheetView>
  </sheetViews>
  <sheetFormatPr defaultColWidth="0" defaultRowHeight="14.25" zeroHeight="1" x14ac:dyDescent="0.45"/>
  <cols>
    <col min="1" max="1" width="1.59765625" style="15" customWidth="1"/>
    <col min="2" max="2" width="32.3984375" style="15" customWidth="1"/>
    <col min="3" max="3" width="14.86328125" style="15" customWidth="1"/>
    <col min="4" max="13" width="10.59765625" style="15" customWidth="1"/>
    <col min="14" max="14" width="1.59765625" style="15" customWidth="1"/>
    <col min="15" max="17" width="10.59765625" style="15" hidden="1" customWidth="1"/>
    <col min="18" max="18" width="1.59765625" style="15" hidden="1" customWidth="1"/>
    <col min="19" max="16384" width="9" style="15" hidden="1"/>
  </cols>
  <sheetData>
    <row r="1" spans="1:17" x14ac:dyDescent="0.45">
      <c r="B1" s="19" t="s">
        <v>14</v>
      </c>
    </row>
    <row r="2" spans="1:17" x14ac:dyDescent="0.45">
      <c r="A2" s="25"/>
      <c r="B2" s="15" t="s">
        <v>55</v>
      </c>
      <c r="E2" s="128" t="s">
        <v>45</v>
      </c>
      <c r="F2" s="127"/>
      <c r="G2" s="127"/>
      <c r="H2" s="127" t="s">
        <v>45</v>
      </c>
      <c r="I2" s="127"/>
      <c r="J2" s="127"/>
    </row>
    <row r="3" spans="1:17" x14ac:dyDescent="0.45">
      <c r="A3" s="25"/>
      <c r="B3" s="15" t="s">
        <v>56</v>
      </c>
      <c r="E3" s="89" t="s">
        <v>34</v>
      </c>
      <c r="F3" s="89" t="s">
        <v>46</v>
      </c>
      <c r="G3" s="89" t="s">
        <v>58</v>
      </c>
      <c r="H3" s="89" t="s">
        <v>34</v>
      </c>
      <c r="I3" s="89" t="s">
        <v>46</v>
      </c>
      <c r="J3" s="89" t="s">
        <v>58</v>
      </c>
    </row>
    <row r="4" spans="1:17" x14ac:dyDescent="0.45">
      <c r="A4" s="25"/>
      <c r="B4" s="15" t="s">
        <v>57</v>
      </c>
      <c r="E4" s="90">
        <v>1</v>
      </c>
      <c r="F4" s="91">
        <v>43830</v>
      </c>
      <c r="G4" s="94">
        <v>0.05</v>
      </c>
      <c r="H4" s="90">
        <v>1</v>
      </c>
      <c r="I4" s="91">
        <v>44196</v>
      </c>
      <c r="J4" s="111">
        <v>0.04</v>
      </c>
    </row>
    <row r="5" spans="1:17" x14ac:dyDescent="0.45">
      <c r="A5" s="25"/>
      <c r="E5" s="90">
        <v>2</v>
      </c>
      <c r="F5" s="91">
        <v>43830</v>
      </c>
      <c r="G5" s="94">
        <v>0.05</v>
      </c>
      <c r="H5" s="90">
        <v>2</v>
      </c>
      <c r="I5" s="91">
        <v>44196</v>
      </c>
      <c r="J5" s="111">
        <v>0.04</v>
      </c>
    </row>
    <row r="6" spans="1:17" x14ac:dyDescent="0.45">
      <c r="A6" s="25"/>
      <c r="B6" s="96" t="s">
        <v>35</v>
      </c>
      <c r="C6" s="32">
        <v>2020</v>
      </c>
      <c r="E6" s="90">
        <v>3</v>
      </c>
      <c r="F6" s="91">
        <v>43830</v>
      </c>
      <c r="G6" s="94">
        <v>0.05</v>
      </c>
      <c r="H6" s="90">
        <v>3</v>
      </c>
      <c r="I6" s="91">
        <v>44196</v>
      </c>
      <c r="J6" s="111">
        <v>0.04</v>
      </c>
    </row>
    <row r="7" spans="1:17" x14ac:dyDescent="0.45">
      <c r="A7" s="25"/>
      <c r="E7" s="90">
        <v>4</v>
      </c>
      <c r="F7" s="91">
        <v>43830</v>
      </c>
      <c r="G7" s="94">
        <v>0.05</v>
      </c>
      <c r="H7" s="90">
        <v>4</v>
      </c>
      <c r="I7" s="91">
        <v>44196</v>
      </c>
      <c r="J7" s="111">
        <v>0.04</v>
      </c>
    </row>
    <row r="8" spans="1:17" x14ac:dyDescent="0.45">
      <c r="A8" s="25"/>
      <c r="B8" s="77" t="s">
        <v>54</v>
      </c>
      <c r="C8" s="78">
        <v>9000</v>
      </c>
      <c r="E8" s="90">
        <v>5</v>
      </c>
      <c r="F8" s="91">
        <v>43830</v>
      </c>
      <c r="G8" s="94">
        <v>0.05</v>
      </c>
      <c r="H8" s="90">
        <v>5</v>
      </c>
      <c r="I8" s="91">
        <v>44196</v>
      </c>
      <c r="J8" s="111">
        <v>0.04</v>
      </c>
    </row>
    <row r="9" spans="1:17" x14ac:dyDescent="0.45">
      <c r="B9" s="30" t="s">
        <v>43</v>
      </c>
      <c r="C9" s="80">
        <v>43831</v>
      </c>
      <c r="E9" s="90">
        <v>6</v>
      </c>
      <c r="F9" s="91">
        <v>43830</v>
      </c>
      <c r="G9" s="94">
        <v>0.05</v>
      </c>
      <c r="H9" s="90">
        <v>6</v>
      </c>
      <c r="I9" s="91">
        <v>44196</v>
      </c>
      <c r="J9" s="111">
        <v>0.04</v>
      </c>
    </row>
    <row r="10" spans="1:17" x14ac:dyDescent="0.45">
      <c r="B10" s="19" t="s">
        <v>53</v>
      </c>
      <c r="C10" s="78">
        <v>3</v>
      </c>
      <c r="E10" s="90">
        <v>7</v>
      </c>
      <c r="F10" s="91">
        <v>43830</v>
      </c>
      <c r="G10" s="94">
        <v>0.05</v>
      </c>
      <c r="H10" s="90">
        <v>7</v>
      </c>
      <c r="I10" s="91">
        <v>44196</v>
      </c>
      <c r="J10" s="111">
        <v>0.04</v>
      </c>
    </row>
    <row r="11" spans="1:17" x14ac:dyDescent="0.45">
      <c r="B11"/>
      <c r="C11"/>
      <c r="D11" s="26"/>
      <c r="E11" s="90">
        <v>8</v>
      </c>
      <c r="F11" s="91">
        <v>43830</v>
      </c>
      <c r="G11" s="94">
        <v>0.05</v>
      </c>
      <c r="H11" s="90">
        <v>8</v>
      </c>
      <c r="I11" s="91">
        <v>44196</v>
      </c>
      <c r="J11" s="111">
        <v>0.04</v>
      </c>
      <c r="N11" s="24"/>
      <c r="O11" s="24"/>
      <c r="P11" s="24"/>
      <c r="Q11" s="24"/>
    </row>
    <row r="12" spans="1:17" x14ac:dyDescent="0.45">
      <c r="D12" s="26"/>
      <c r="E12" s="90">
        <v>9</v>
      </c>
      <c r="F12" s="91">
        <v>43830</v>
      </c>
      <c r="G12" s="94">
        <v>0.05</v>
      </c>
      <c r="H12" s="90">
        <v>9</v>
      </c>
      <c r="I12" s="91">
        <v>44196</v>
      </c>
      <c r="J12" s="111">
        <v>0.04</v>
      </c>
      <c r="N12" s="26"/>
      <c r="O12" s="26"/>
      <c r="P12" s="26"/>
      <c r="Q12" s="26"/>
    </row>
    <row r="13" spans="1:17" x14ac:dyDescent="0.45">
      <c r="D13" s="27"/>
      <c r="E13" s="90">
        <v>10</v>
      </c>
      <c r="F13" s="91">
        <v>43830</v>
      </c>
      <c r="G13" s="94">
        <v>0.05</v>
      </c>
      <c r="H13" s="90">
        <v>10</v>
      </c>
      <c r="I13" s="91">
        <v>44196</v>
      </c>
      <c r="J13" s="111">
        <v>0.04</v>
      </c>
      <c r="N13" s="27"/>
      <c r="O13" s="27"/>
      <c r="P13" s="27"/>
      <c r="Q13" s="27"/>
    </row>
    <row r="14" spans="1:17" x14ac:dyDescent="0.45">
      <c r="A14" s="27"/>
      <c r="D14" s="27"/>
      <c r="F14" s="27"/>
      <c r="G14" s="27"/>
      <c r="H14" s="27"/>
      <c r="I14" s="27"/>
      <c r="J14" s="27"/>
      <c r="K14" s="27"/>
      <c r="L14" s="27"/>
      <c r="M14" s="27"/>
      <c r="N14" s="27"/>
      <c r="O14" s="27"/>
      <c r="P14" s="27"/>
      <c r="Q14" s="27"/>
    </row>
    <row r="15" spans="1:17" x14ac:dyDescent="0.45">
      <c r="B15" s="39" t="s">
        <v>50</v>
      </c>
      <c r="C15" s="28">
        <v>1</v>
      </c>
      <c r="D15" s="28">
        <f>C15+1</f>
        <v>2</v>
      </c>
      <c r="E15" s="28">
        <f t="shared" ref="E15:L15" si="0">D15+1</f>
        <v>3</v>
      </c>
      <c r="F15" s="28">
        <f t="shared" si="0"/>
        <v>4</v>
      </c>
      <c r="G15" s="28">
        <f t="shared" si="0"/>
        <v>5</v>
      </c>
      <c r="H15" s="28">
        <f t="shared" si="0"/>
        <v>6</v>
      </c>
      <c r="I15" s="28">
        <f t="shared" si="0"/>
        <v>7</v>
      </c>
      <c r="J15" s="28">
        <f t="shared" si="0"/>
        <v>8</v>
      </c>
      <c r="K15" s="28">
        <f t="shared" si="0"/>
        <v>9</v>
      </c>
      <c r="L15" s="28">
        <f t="shared" si="0"/>
        <v>10</v>
      </c>
      <c r="M15" s="27"/>
      <c r="N15" s="27"/>
      <c r="O15" s="27"/>
      <c r="P15" s="27"/>
      <c r="Q15" s="27"/>
    </row>
    <row r="16" spans="1:17" x14ac:dyDescent="0.45">
      <c r="B16" s="31" t="s">
        <v>62</v>
      </c>
      <c r="C16" s="110"/>
      <c r="D16" s="110"/>
      <c r="E16" s="110"/>
      <c r="F16" s="110"/>
      <c r="G16" s="110"/>
      <c r="H16" s="110"/>
      <c r="I16" s="110"/>
      <c r="J16" s="110"/>
      <c r="K16" s="110"/>
      <c r="L16" s="110"/>
      <c r="M16" s="27"/>
      <c r="N16" s="27"/>
      <c r="O16" s="27"/>
      <c r="P16" s="27"/>
      <c r="Q16" s="27"/>
    </row>
    <row r="17" spans="13:17" x14ac:dyDescent="0.45">
      <c r="M17" s="27"/>
      <c r="N17" s="27"/>
      <c r="O17" s="27"/>
      <c r="P17" s="27"/>
      <c r="Q17" s="27"/>
    </row>
  </sheetData>
  <mergeCells count="2">
    <mergeCell ref="H2:J2"/>
    <mergeCell ref="E2:G2"/>
  </mergeCells>
  <phoneticPr fontId="18"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4F00F-935E-477F-86AD-71EB1912DAC0}">
  <sheetPr codeName="Sheet3">
    <tabColor theme="6"/>
  </sheetPr>
  <dimension ref="A1:S10"/>
  <sheetViews>
    <sheetView showGridLines="0" zoomScaleNormal="100" workbookViewId="0">
      <selection activeCell="B2" sqref="B2"/>
    </sheetView>
  </sheetViews>
  <sheetFormatPr defaultColWidth="0" defaultRowHeight="14.25" zeroHeight="1" x14ac:dyDescent="0.45"/>
  <cols>
    <col min="1" max="1" width="1.59765625" style="15" customWidth="1"/>
    <col min="2" max="2" width="40.59765625" style="15" customWidth="1"/>
    <col min="3" max="13" width="10.59765625" style="15" customWidth="1"/>
    <col min="14" max="14" width="1.59765625" style="15" customWidth="1"/>
    <col min="15" max="19" width="0" style="15" hidden="1" customWidth="1"/>
    <col min="20" max="16384" width="9.1328125" style="15" hidden="1"/>
  </cols>
  <sheetData>
    <row r="1" spans="2:14" x14ac:dyDescent="0.45">
      <c r="B1" s="19" t="s">
        <v>44</v>
      </c>
      <c r="C1" s="19"/>
      <c r="D1" s="19"/>
    </row>
    <row r="2" spans="2:14" x14ac:dyDescent="0.45">
      <c r="B2" t="s">
        <v>92</v>
      </c>
    </row>
    <row r="3" spans="2:14" x14ac:dyDescent="0.45">
      <c r="D3" s="105"/>
    </row>
    <row r="4" spans="2:14" x14ac:dyDescent="0.45">
      <c r="B4" s="79" t="s">
        <v>42</v>
      </c>
      <c r="C4" s="79"/>
      <c r="D4" s="79"/>
      <c r="E4" s="79"/>
      <c r="F4" s="79"/>
      <c r="G4" s="79"/>
      <c r="H4" s="79"/>
      <c r="I4" s="79"/>
      <c r="J4" s="79"/>
      <c r="K4" s="79"/>
      <c r="L4" s="79"/>
      <c r="M4" s="79"/>
      <c r="N4" s="23"/>
    </row>
    <row r="5" spans="2:14" x14ac:dyDescent="0.45">
      <c r="B5" s="19" t="s">
        <v>50</v>
      </c>
      <c r="C5" s="23" t="s">
        <v>20</v>
      </c>
      <c r="D5" s="20">
        <v>1</v>
      </c>
      <c r="E5" s="20">
        <f>D5+1</f>
        <v>2</v>
      </c>
      <c r="F5" s="20">
        <f t="shared" ref="F5:M5" si="0">E5+1</f>
        <v>3</v>
      </c>
      <c r="G5" s="20">
        <f t="shared" si="0"/>
        <v>4</v>
      </c>
      <c r="H5" s="20">
        <f t="shared" si="0"/>
        <v>5</v>
      </c>
      <c r="I5" s="20">
        <f t="shared" si="0"/>
        <v>6</v>
      </c>
      <c r="J5" s="20">
        <f t="shared" si="0"/>
        <v>7</v>
      </c>
      <c r="K5" s="20">
        <f t="shared" si="0"/>
        <v>8</v>
      </c>
      <c r="L5" s="20">
        <f t="shared" si="0"/>
        <v>9</v>
      </c>
      <c r="M5" s="20">
        <f t="shared" si="0"/>
        <v>10</v>
      </c>
      <c r="N5" s="20"/>
    </row>
    <row r="6" spans="2:14" x14ac:dyDescent="0.45">
      <c r="B6" s="17" t="s">
        <v>49</v>
      </c>
      <c r="C6" s="51"/>
      <c r="D6" s="51"/>
      <c r="E6" s="51"/>
      <c r="F6" s="51"/>
      <c r="G6" s="51"/>
      <c r="H6" s="51"/>
      <c r="I6" s="51"/>
      <c r="J6" s="51"/>
      <c r="K6" s="51"/>
      <c r="L6" s="51"/>
      <c r="M6" s="51"/>
      <c r="N6" s="18"/>
    </row>
    <row r="7" spans="2:14" x14ac:dyDescent="0.45">
      <c r="B7" s="17"/>
      <c r="C7" s="16"/>
      <c r="D7" s="16"/>
      <c r="E7" s="16"/>
      <c r="F7" s="16"/>
      <c r="G7" s="16"/>
      <c r="H7" s="16"/>
      <c r="I7" s="16"/>
      <c r="J7" s="16"/>
      <c r="K7" s="16"/>
      <c r="L7" s="16"/>
      <c r="M7" s="16"/>
      <c r="N7" s="16"/>
    </row>
    <row r="8" spans="2:14" x14ac:dyDescent="0.45"/>
    <row r="9" spans="2:14" x14ac:dyDescent="0.45"/>
    <row r="10" spans="2:14" x14ac:dyDescent="0.4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BD2C7-0AB5-435E-88E2-E6871A22319E}">
  <sheetPr codeName="Sheet14">
    <tabColor theme="6"/>
  </sheetPr>
  <dimension ref="A1:S25"/>
  <sheetViews>
    <sheetView showGridLines="0" zoomScaleNormal="100" workbookViewId="0">
      <selection activeCell="D15" sqref="D15"/>
    </sheetView>
  </sheetViews>
  <sheetFormatPr defaultColWidth="0" defaultRowHeight="15" customHeight="1" zeroHeight="1" x14ac:dyDescent="0.45"/>
  <cols>
    <col min="1" max="1" width="1.59765625" style="15" customWidth="1"/>
    <col min="2" max="2" width="40.59765625" style="15" customWidth="1"/>
    <col min="3" max="13" width="10.59765625" style="15" customWidth="1"/>
    <col min="14" max="14" width="1.59765625" style="15" customWidth="1"/>
    <col min="15" max="19" width="0" style="15" hidden="1" customWidth="1"/>
    <col min="20" max="16384" width="9.1328125" style="15" hidden="1"/>
  </cols>
  <sheetData>
    <row r="1" spans="1:14" ht="14.25" x14ac:dyDescent="0.45">
      <c r="B1" s="19" t="s">
        <v>79</v>
      </c>
      <c r="C1" s="19"/>
      <c r="D1" s="19"/>
    </row>
    <row r="2" spans="1:14" ht="14.25" x14ac:dyDescent="0.45">
      <c r="B2" s="15" t="s">
        <v>86</v>
      </c>
    </row>
    <row r="3" spans="1:14" ht="14.25" x14ac:dyDescent="0.45">
      <c r="B3" s="15" t="s">
        <v>71</v>
      </c>
    </row>
    <row r="4" spans="1:14" ht="14.25" x14ac:dyDescent="0.45">
      <c r="B4" s="15" t="s">
        <v>72</v>
      </c>
    </row>
    <row r="5" spans="1:14" ht="14.25" x14ac:dyDescent="0.45">
      <c r="B5" s="15" t="s">
        <v>80</v>
      </c>
    </row>
    <row r="6" spans="1:14" ht="14.25" x14ac:dyDescent="0.45"/>
    <row r="7" spans="1:14" ht="14.25" x14ac:dyDescent="0.45">
      <c r="B7" s="129" t="s">
        <v>87</v>
      </c>
      <c r="C7" s="129"/>
      <c r="D7" s="129"/>
      <c r="E7" s="129"/>
      <c r="F7" s="129"/>
      <c r="G7" s="129"/>
      <c r="H7" s="129"/>
      <c r="I7" s="129"/>
      <c r="J7" s="129"/>
      <c r="K7" s="129"/>
      <c r="L7" s="129"/>
      <c r="M7" s="129"/>
    </row>
    <row r="8" spans="1:14" ht="14.25" x14ac:dyDescent="0.45">
      <c r="B8" s="19" t="s">
        <v>51</v>
      </c>
      <c r="C8" s="23" t="s">
        <v>20</v>
      </c>
      <c r="D8" s="20">
        <v>1</v>
      </c>
      <c r="E8" s="20">
        <f>D8+1</f>
        <v>2</v>
      </c>
      <c r="F8" s="20">
        <f t="shared" ref="F8:M8" si="0">E8+1</f>
        <v>3</v>
      </c>
      <c r="G8" s="20">
        <f t="shared" si="0"/>
        <v>4</v>
      </c>
      <c r="H8" s="20">
        <f t="shared" si="0"/>
        <v>5</v>
      </c>
      <c r="I8" s="20">
        <f t="shared" si="0"/>
        <v>6</v>
      </c>
      <c r="J8" s="20">
        <f t="shared" si="0"/>
        <v>7</v>
      </c>
      <c r="K8" s="20">
        <f t="shared" si="0"/>
        <v>8</v>
      </c>
      <c r="L8" s="20">
        <f t="shared" si="0"/>
        <v>9</v>
      </c>
      <c r="M8" s="20">
        <f t="shared" si="0"/>
        <v>10</v>
      </c>
    </row>
    <row r="9" spans="1:14" ht="14.25" x14ac:dyDescent="0.45">
      <c r="B9" s="19" t="s">
        <v>47</v>
      </c>
      <c r="C9" s="87"/>
      <c r="D9" s="92">
        <f t="array" ref="D9:M9">TRANSPOSE(Input!G4:G13)</f>
        <v>0.05</v>
      </c>
      <c r="E9" s="92">
        <v>0.05</v>
      </c>
      <c r="F9" s="92">
        <v>0.05</v>
      </c>
      <c r="G9" s="92">
        <v>0.05</v>
      </c>
      <c r="H9" s="92">
        <v>0.05</v>
      </c>
      <c r="I9" s="92">
        <v>0.05</v>
      </c>
      <c r="J9" s="92">
        <v>0.05</v>
      </c>
      <c r="K9" s="92">
        <v>0.05</v>
      </c>
      <c r="L9" s="92">
        <v>0.05</v>
      </c>
      <c r="M9" s="92">
        <v>0.05</v>
      </c>
    </row>
    <row r="10" spans="1:14" ht="14.25" x14ac:dyDescent="0.45">
      <c r="B10" s="19" t="s">
        <v>52</v>
      </c>
      <c r="C10" s="93">
        <v>1</v>
      </c>
      <c r="D10" s="103">
        <f>C10/(1+D9)</f>
        <v>0.95238095238095233</v>
      </c>
      <c r="E10" s="103">
        <f t="shared" ref="E10:M10" si="1">D10/(1+E9)</f>
        <v>0.90702947845804982</v>
      </c>
      <c r="F10" s="103">
        <f t="shared" si="1"/>
        <v>0.86383759853147601</v>
      </c>
      <c r="G10" s="103">
        <f t="shared" si="1"/>
        <v>0.82270247479188185</v>
      </c>
      <c r="H10" s="103">
        <f t="shared" si="1"/>
        <v>0.78352616646845885</v>
      </c>
      <c r="I10" s="103">
        <f t="shared" si="1"/>
        <v>0.74621539663662739</v>
      </c>
      <c r="J10" s="103">
        <f t="shared" si="1"/>
        <v>0.71068133013012125</v>
      </c>
      <c r="K10" s="103">
        <f t="shared" si="1"/>
        <v>0.67683936202868689</v>
      </c>
      <c r="L10" s="103">
        <f t="shared" si="1"/>
        <v>0.64460891621779703</v>
      </c>
      <c r="M10" s="103">
        <f t="shared" si="1"/>
        <v>0.6139132535407591</v>
      </c>
      <c r="N10" s="23"/>
    </row>
    <row r="11" spans="1:14" ht="14.25" x14ac:dyDescent="0.45">
      <c r="B11" s="31" t="s">
        <v>62</v>
      </c>
      <c r="C11" s="93"/>
      <c r="D11" s="102">
        <f>Input!C16</f>
        <v>0</v>
      </c>
      <c r="E11" s="102">
        <f>Input!D16</f>
        <v>0</v>
      </c>
      <c r="F11" s="102">
        <f>Input!E16</f>
        <v>0</v>
      </c>
      <c r="G11" s="102">
        <f>Input!F16</f>
        <v>0</v>
      </c>
      <c r="H11" s="102">
        <f>Input!G16</f>
        <v>0</v>
      </c>
      <c r="I11" s="102">
        <f>Input!H16</f>
        <v>0</v>
      </c>
      <c r="J11" s="102">
        <f>Input!I16</f>
        <v>0</v>
      </c>
      <c r="K11" s="102">
        <f>Input!J16</f>
        <v>0</v>
      </c>
      <c r="L11" s="102">
        <f>Input!K16</f>
        <v>0</v>
      </c>
      <c r="M11" s="102">
        <f>Input!L16</f>
        <v>0</v>
      </c>
      <c r="N11" s="88"/>
    </row>
    <row r="12" spans="1:14" ht="14.25" x14ac:dyDescent="0.45">
      <c r="B12" s="19" t="s">
        <v>63</v>
      </c>
      <c r="C12" s="113"/>
      <c r="D12" s="114"/>
      <c r="E12" s="114"/>
      <c r="F12" s="114"/>
      <c r="G12" s="114"/>
      <c r="H12" s="114"/>
      <c r="I12" s="114"/>
      <c r="J12" s="114"/>
      <c r="K12" s="114"/>
      <c r="L12" s="114"/>
      <c r="M12" s="114"/>
      <c r="N12" s="87"/>
    </row>
    <row r="13" spans="1:14" s="84" customFormat="1" ht="14.25" x14ac:dyDescent="0.45">
      <c r="A13" s="15"/>
      <c r="B13" s="19"/>
      <c r="C13" s="54"/>
      <c r="D13" s="54"/>
      <c r="E13" s="54"/>
      <c r="F13" s="54"/>
      <c r="G13" s="54"/>
      <c r="H13" s="54"/>
      <c r="I13" s="54"/>
      <c r="J13" s="54"/>
      <c r="K13" s="54"/>
      <c r="L13" s="54"/>
      <c r="M13" s="54"/>
    </row>
    <row r="14" spans="1:14" ht="14.25" x14ac:dyDescent="0.45">
      <c r="B14" s="54" t="s">
        <v>64</v>
      </c>
      <c r="C14" s="113"/>
      <c r="D14" s="115"/>
      <c r="E14" s="117"/>
      <c r="F14" s="117"/>
      <c r="G14" s="117"/>
      <c r="H14" s="117"/>
      <c r="I14" s="117"/>
      <c r="J14" s="117"/>
      <c r="K14" s="117"/>
      <c r="L14" s="117"/>
      <c r="M14" s="117"/>
      <c r="N14" s="88"/>
    </row>
    <row r="15" spans="1:14" ht="14.25" x14ac:dyDescent="0.45">
      <c r="B15" s="54" t="s">
        <v>32</v>
      </c>
      <c r="C15" s="113"/>
      <c r="D15" s="116"/>
      <c r="E15" s="118"/>
      <c r="F15" s="118"/>
      <c r="G15" s="118"/>
      <c r="H15" s="118"/>
      <c r="I15" s="118"/>
      <c r="J15" s="118"/>
      <c r="K15" s="118"/>
      <c r="L15" s="118"/>
      <c r="M15" s="118"/>
      <c r="N15" s="88"/>
    </row>
    <row r="16" spans="1:14" ht="14.25" x14ac:dyDescent="0.45">
      <c r="B16" s="104" t="s">
        <v>90</v>
      </c>
      <c r="C16" s="124"/>
      <c r="D16" s="112"/>
      <c r="E16" s="112"/>
      <c r="F16" s="112"/>
      <c r="G16" s="112"/>
      <c r="H16" s="112"/>
      <c r="I16" s="112"/>
      <c r="J16" s="112"/>
      <c r="K16" s="112"/>
      <c r="L16" s="112"/>
      <c r="M16" s="112"/>
      <c r="N16" s="88"/>
    </row>
    <row r="17" spans="2:14" ht="14.25" x14ac:dyDescent="0.45">
      <c r="B17" s="19" t="s">
        <v>91</v>
      </c>
      <c r="C17" s="117"/>
      <c r="D17" s="125"/>
      <c r="E17" s="125"/>
      <c r="F17" s="125"/>
      <c r="G17" s="125"/>
      <c r="H17" s="125"/>
      <c r="I17" s="125"/>
      <c r="J17" s="125"/>
      <c r="K17" s="125"/>
      <c r="L17" s="125"/>
      <c r="M17" s="125"/>
      <c r="N17" s="88"/>
    </row>
    <row r="18" spans="2:14" ht="14.25" x14ac:dyDescent="0.45">
      <c r="B18" s="19"/>
      <c r="C18" s="84"/>
      <c r="D18" s="102"/>
      <c r="E18" s="102"/>
      <c r="F18" s="102"/>
      <c r="G18" s="102"/>
      <c r="H18" s="102"/>
      <c r="I18" s="102"/>
      <c r="J18" s="102"/>
      <c r="K18" s="102"/>
      <c r="L18" s="102"/>
      <c r="M18" s="102"/>
      <c r="N18" s="88"/>
    </row>
    <row r="19" spans="2:14" ht="14.25" hidden="1" x14ac:dyDescent="0.45">
      <c r="B19" s="19"/>
      <c r="C19" s="84"/>
      <c r="D19" s="102"/>
      <c r="E19" s="102"/>
      <c r="F19" s="102"/>
      <c r="G19" s="102"/>
      <c r="H19" s="102"/>
      <c r="I19" s="102"/>
      <c r="J19" s="102"/>
      <c r="K19" s="102"/>
      <c r="L19" s="102"/>
      <c r="M19" s="102"/>
      <c r="N19" s="88"/>
    </row>
    <row r="20" spans="2:14" ht="14.25" hidden="1" x14ac:dyDescent="0.45">
      <c r="B20" s="19"/>
      <c r="C20" s="84"/>
      <c r="D20" s="102"/>
      <c r="E20" s="102"/>
      <c r="F20" s="102"/>
      <c r="G20" s="102"/>
      <c r="H20" s="102"/>
      <c r="I20" s="102"/>
      <c r="J20" s="102"/>
      <c r="K20" s="102"/>
      <c r="L20" s="102"/>
      <c r="M20" s="102"/>
      <c r="N20" s="88"/>
    </row>
    <row r="21" spans="2:14" ht="14.25" hidden="1" x14ac:dyDescent="0.45">
      <c r="B21" s="19"/>
      <c r="C21" s="84"/>
      <c r="D21" s="102"/>
      <c r="E21" s="102"/>
      <c r="F21" s="102"/>
      <c r="G21" s="102"/>
      <c r="H21" s="102"/>
      <c r="I21" s="102"/>
      <c r="J21" s="102"/>
      <c r="K21" s="102"/>
      <c r="L21" s="102"/>
      <c r="M21" s="102"/>
      <c r="N21" s="88"/>
    </row>
    <row r="22" spans="2:14" ht="14.25" hidden="1" x14ac:dyDescent="0.45">
      <c r="B22" s="19"/>
      <c r="C22" s="84"/>
      <c r="D22" s="102"/>
      <c r="E22" s="102"/>
      <c r="F22" s="102"/>
      <c r="G22" s="102"/>
      <c r="H22" s="102"/>
      <c r="I22" s="102"/>
      <c r="J22" s="102"/>
      <c r="K22" s="102"/>
      <c r="L22" s="102"/>
      <c r="M22" s="102"/>
      <c r="N22" s="88"/>
    </row>
    <row r="23" spans="2:14" ht="14.25" hidden="1" x14ac:dyDescent="0.45">
      <c r="B23" s="19"/>
      <c r="C23" s="84"/>
      <c r="D23" s="102"/>
      <c r="E23" s="102"/>
      <c r="F23" s="102"/>
      <c r="G23" s="102"/>
      <c r="H23" s="102"/>
      <c r="I23" s="102"/>
      <c r="J23" s="102"/>
      <c r="K23" s="102"/>
      <c r="L23" s="102"/>
      <c r="M23" s="102"/>
      <c r="N23" s="88"/>
    </row>
    <row r="24" spans="2:14" ht="14.25" hidden="1" x14ac:dyDescent="0.45">
      <c r="B24" s="19"/>
      <c r="C24" s="84"/>
      <c r="D24" s="102"/>
      <c r="E24" s="102"/>
      <c r="F24" s="102"/>
      <c r="G24" s="102"/>
      <c r="H24" s="102"/>
      <c r="I24" s="102"/>
      <c r="J24" s="102"/>
      <c r="K24" s="102"/>
      <c r="L24" s="102"/>
      <c r="M24" s="102"/>
      <c r="N24" s="88"/>
    </row>
    <row r="25" spans="2:14" ht="14.25" hidden="1" x14ac:dyDescent="0.45">
      <c r="B25" s="19"/>
      <c r="C25" s="84"/>
      <c r="N25" s="88"/>
    </row>
  </sheetData>
  <mergeCells count="1">
    <mergeCell ref="B7:M7"/>
  </mergeCells>
  <pageMargins left="0.7" right="0.7" top="0.75" bottom="0.75" header="0.3" footer="0.3"/>
  <pageSetup scale="45"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15B56-B3ED-4809-97DA-2633122B5FFA}">
  <sheetPr>
    <tabColor theme="6"/>
  </sheetPr>
  <dimension ref="A1:S26"/>
  <sheetViews>
    <sheetView showGridLines="0" tabSelected="1" zoomScaleNormal="100" workbookViewId="0">
      <selection activeCell="D25" sqref="D25"/>
    </sheetView>
  </sheetViews>
  <sheetFormatPr defaultColWidth="0" defaultRowHeight="15" customHeight="1" zeroHeight="1" x14ac:dyDescent="0.45"/>
  <cols>
    <col min="1" max="1" width="1.59765625" style="15" customWidth="1"/>
    <col min="2" max="2" width="40.59765625" style="15" customWidth="1"/>
    <col min="3" max="13" width="10.59765625" style="15" customWidth="1"/>
    <col min="14" max="14" width="1.59765625" style="15" customWidth="1"/>
    <col min="15" max="19" width="0" style="15" hidden="1" customWidth="1"/>
    <col min="20" max="16384" width="9.1328125" style="15" hidden="1"/>
  </cols>
  <sheetData>
    <row r="1" spans="2:14" ht="14.25" x14ac:dyDescent="0.45">
      <c r="B1" s="19" t="s">
        <v>81</v>
      </c>
      <c r="C1" s="19"/>
      <c r="D1" s="19"/>
    </row>
    <row r="2" spans="2:14" ht="14.25" x14ac:dyDescent="0.45">
      <c r="B2" s="15" t="s">
        <v>84</v>
      </c>
    </row>
    <row r="3" spans="2:14" ht="14.25" x14ac:dyDescent="0.45">
      <c r="B3" s="15" t="s">
        <v>71</v>
      </c>
    </row>
    <row r="4" spans="2:14" ht="14.25" x14ac:dyDescent="0.45">
      <c r="B4" s="15" t="s">
        <v>72</v>
      </c>
    </row>
    <row r="5" spans="2:14" ht="14.25" x14ac:dyDescent="0.45">
      <c r="B5" s="15" t="s">
        <v>73</v>
      </c>
    </row>
    <row r="6" spans="2:14" ht="15" customHeight="1" x14ac:dyDescent="0.45"/>
    <row r="7" spans="2:14" ht="14.25" x14ac:dyDescent="0.45">
      <c r="B7" s="129" t="s">
        <v>87</v>
      </c>
      <c r="C7" s="129"/>
      <c r="D7" s="129"/>
      <c r="E7" s="129"/>
      <c r="F7" s="129"/>
      <c r="G7" s="129"/>
      <c r="H7" s="129"/>
      <c r="I7" s="129"/>
      <c r="J7" s="129"/>
      <c r="K7" s="129"/>
      <c r="L7" s="129"/>
      <c r="M7" s="129"/>
    </row>
    <row r="8" spans="2:14" ht="14.25" x14ac:dyDescent="0.45">
      <c r="B8" s="19" t="s">
        <v>51</v>
      </c>
      <c r="C8" s="88" t="s">
        <v>20</v>
      </c>
      <c r="D8" s="20">
        <v>1</v>
      </c>
      <c r="E8" s="20">
        <f>D8+1</f>
        <v>2</v>
      </c>
      <c r="F8" s="20">
        <f t="shared" ref="F8:M8" si="0">E8+1</f>
        <v>3</v>
      </c>
      <c r="G8" s="20">
        <f t="shared" si="0"/>
        <v>4</v>
      </c>
      <c r="H8" s="20">
        <f t="shared" si="0"/>
        <v>5</v>
      </c>
      <c r="I8" s="20">
        <f t="shared" si="0"/>
        <v>6</v>
      </c>
      <c r="J8" s="20">
        <f t="shared" si="0"/>
        <v>7</v>
      </c>
      <c r="K8" s="20">
        <f t="shared" si="0"/>
        <v>8</v>
      </c>
      <c r="L8" s="20">
        <f t="shared" si="0"/>
        <v>9</v>
      </c>
      <c r="M8" s="20">
        <f t="shared" si="0"/>
        <v>10</v>
      </c>
    </row>
    <row r="9" spans="2:14" ht="14.25" x14ac:dyDescent="0.45">
      <c r="B9" s="54" t="s">
        <v>64</v>
      </c>
      <c r="C9" s="113"/>
      <c r="D9" s="117">
        <f>Step2!D14</f>
        <v>0</v>
      </c>
      <c r="E9" s="117"/>
      <c r="F9" s="117"/>
      <c r="G9" s="117"/>
      <c r="H9" s="117"/>
      <c r="I9" s="117"/>
      <c r="J9" s="117"/>
      <c r="K9" s="117"/>
      <c r="L9" s="117"/>
      <c r="M9" s="117"/>
      <c r="N9" s="88"/>
    </row>
    <row r="10" spans="2:14" ht="14.25" x14ac:dyDescent="0.45">
      <c r="B10" s="54" t="s">
        <v>32</v>
      </c>
      <c r="C10" s="113"/>
      <c r="D10" s="118">
        <f>Step2!D15</f>
        <v>0</v>
      </c>
      <c r="E10" s="118"/>
      <c r="F10" s="118"/>
      <c r="G10" s="118"/>
      <c r="H10" s="118"/>
      <c r="I10" s="118"/>
      <c r="J10" s="118"/>
      <c r="K10" s="118"/>
      <c r="L10" s="118"/>
      <c r="M10" s="118"/>
      <c r="N10" s="88"/>
    </row>
    <row r="11" spans="2:14" ht="14.25" x14ac:dyDescent="0.45">
      <c r="B11" s="104" t="s">
        <v>65</v>
      </c>
      <c r="C11" s="112"/>
      <c r="D11" s="112">
        <f>Step2!D16</f>
        <v>0</v>
      </c>
      <c r="E11" s="117"/>
      <c r="F11" s="117"/>
      <c r="G11" s="117"/>
      <c r="H11" s="117"/>
      <c r="I11" s="117"/>
      <c r="J11" s="117"/>
      <c r="K11" s="117"/>
      <c r="L11" s="117"/>
      <c r="M11" s="117"/>
      <c r="N11" s="88"/>
    </row>
    <row r="12" spans="2:14" ht="14.25" x14ac:dyDescent="0.45">
      <c r="B12" s="19"/>
      <c r="C12" s="84"/>
      <c r="D12" s="102"/>
      <c r="E12" s="102"/>
      <c r="F12" s="102"/>
      <c r="G12" s="102"/>
      <c r="H12" s="102"/>
      <c r="I12" s="102"/>
      <c r="J12" s="102"/>
      <c r="K12" s="102"/>
      <c r="L12" s="102"/>
      <c r="M12" s="102"/>
      <c r="N12" s="88"/>
    </row>
    <row r="13" spans="2:14" ht="14.25" x14ac:dyDescent="0.45">
      <c r="B13" s="129" t="s">
        <v>88</v>
      </c>
      <c r="C13" s="129"/>
      <c r="D13" s="129"/>
      <c r="E13" s="129"/>
      <c r="F13" s="129"/>
      <c r="G13" s="129"/>
      <c r="H13" s="129"/>
      <c r="I13" s="129"/>
      <c r="J13" s="129"/>
      <c r="K13" s="129"/>
      <c r="L13" s="129"/>
      <c r="M13" s="129"/>
      <c r="N13" s="88"/>
    </row>
    <row r="14" spans="2:14" ht="14.25" x14ac:dyDescent="0.45">
      <c r="B14" s="19" t="s">
        <v>51</v>
      </c>
      <c r="C14" s="88" t="s">
        <v>20</v>
      </c>
      <c r="D14" s="20">
        <v>1</v>
      </c>
      <c r="E14" s="20">
        <f t="shared" ref="E14:M14" si="1">D14+1</f>
        <v>2</v>
      </c>
      <c r="F14" s="20">
        <f t="shared" si="1"/>
        <v>3</v>
      </c>
      <c r="G14" s="20">
        <f t="shared" si="1"/>
        <v>4</v>
      </c>
      <c r="H14" s="20">
        <f t="shared" si="1"/>
        <v>5</v>
      </c>
      <c r="I14" s="20">
        <f t="shared" si="1"/>
        <v>6</v>
      </c>
      <c r="J14" s="20">
        <f t="shared" si="1"/>
        <v>7</v>
      </c>
      <c r="K14" s="20">
        <f t="shared" si="1"/>
        <v>8</v>
      </c>
      <c r="L14" s="20">
        <f t="shared" si="1"/>
        <v>9</v>
      </c>
      <c r="M14" s="20">
        <f t="shared" si="1"/>
        <v>10</v>
      </c>
      <c r="N14" s="88"/>
    </row>
    <row r="15" spans="2:14" ht="14.25" x14ac:dyDescent="0.45">
      <c r="B15" s="19" t="s">
        <v>47</v>
      </c>
      <c r="C15" s="88"/>
      <c r="D15" s="92">
        <f t="array" ref="D15:M15">TRANSPOSE(Input!J4:J13)</f>
        <v>0.04</v>
      </c>
      <c r="E15" s="92">
        <v>0.04</v>
      </c>
      <c r="F15" s="92">
        <v>0.04</v>
      </c>
      <c r="G15" s="92">
        <v>0.04</v>
      </c>
      <c r="H15" s="92">
        <v>0.04</v>
      </c>
      <c r="I15" s="92">
        <v>0.04</v>
      </c>
      <c r="J15" s="92">
        <v>0.04</v>
      </c>
      <c r="K15" s="92">
        <v>0.04</v>
      </c>
      <c r="L15" s="92">
        <v>0.04</v>
      </c>
      <c r="M15" s="92">
        <v>0.04</v>
      </c>
      <c r="N15" s="88"/>
    </row>
    <row r="16" spans="2:14" ht="14.25" x14ac:dyDescent="0.45">
      <c r="B16" s="19" t="s">
        <v>52</v>
      </c>
      <c r="C16" s="93">
        <v>1</v>
      </c>
      <c r="D16" s="103">
        <f t="shared" ref="D16:M16" si="2">C16/(1+D15)</f>
        <v>0.96153846153846145</v>
      </c>
      <c r="E16" s="103">
        <f t="shared" si="2"/>
        <v>0.92455621301775137</v>
      </c>
      <c r="F16" s="103">
        <f t="shared" si="2"/>
        <v>0.88899635867091475</v>
      </c>
      <c r="G16" s="103">
        <f t="shared" si="2"/>
        <v>0.85480419102972571</v>
      </c>
      <c r="H16" s="103">
        <f t="shared" si="2"/>
        <v>0.82192710675935166</v>
      </c>
      <c r="I16" s="103">
        <f t="shared" si="2"/>
        <v>0.79031452573014582</v>
      </c>
      <c r="J16" s="103">
        <f t="shared" si="2"/>
        <v>0.75991781320206331</v>
      </c>
      <c r="K16" s="103">
        <f t="shared" si="2"/>
        <v>0.73069020500198389</v>
      </c>
      <c r="L16" s="103">
        <f t="shared" si="2"/>
        <v>0.70258673557883067</v>
      </c>
      <c r="M16" s="103">
        <f t="shared" si="2"/>
        <v>0.67556416882579873</v>
      </c>
      <c r="N16" s="88"/>
    </row>
    <row r="17" spans="2:14" ht="14.25" x14ac:dyDescent="0.45">
      <c r="B17" s="31" t="s">
        <v>62</v>
      </c>
      <c r="C17" s="93"/>
      <c r="D17" s="102">
        <f>Input!C16</f>
        <v>0</v>
      </c>
      <c r="E17" s="102">
        <f>Input!D16</f>
        <v>0</v>
      </c>
      <c r="F17" s="102">
        <f>Input!E16</f>
        <v>0</v>
      </c>
      <c r="G17" s="102">
        <f>Input!F16</f>
        <v>0</v>
      </c>
      <c r="H17" s="102">
        <f>Input!G16</f>
        <v>0</v>
      </c>
      <c r="I17" s="102">
        <f>Input!H16</f>
        <v>0</v>
      </c>
      <c r="J17" s="102">
        <f>Input!I16</f>
        <v>0</v>
      </c>
      <c r="K17" s="102">
        <f>Input!J16</f>
        <v>0</v>
      </c>
      <c r="L17" s="102">
        <f>Input!K16</f>
        <v>0</v>
      </c>
      <c r="M17" s="102">
        <f>Input!L16</f>
        <v>0</v>
      </c>
      <c r="N17" s="88"/>
    </row>
    <row r="18" spans="2:14" ht="14.25" x14ac:dyDescent="0.45">
      <c r="B18" s="19" t="s">
        <v>63</v>
      </c>
      <c r="C18" s="113"/>
      <c r="D18" s="123"/>
      <c r="E18" s="123"/>
      <c r="F18" s="123"/>
      <c r="G18" s="123"/>
      <c r="H18" s="123"/>
      <c r="I18" s="123"/>
      <c r="J18" s="123"/>
      <c r="K18" s="123"/>
      <c r="L18" s="123"/>
      <c r="M18" s="123"/>
      <c r="N18" s="88"/>
    </row>
    <row r="19" spans="2:14" ht="14.25" x14ac:dyDescent="0.45">
      <c r="B19" s="19"/>
      <c r="C19" s="54"/>
      <c r="D19" s="54"/>
      <c r="E19" s="119"/>
      <c r="F19" s="119"/>
      <c r="G19" s="119"/>
      <c r="H19" s="119"/>
      <c r="I19" s="119"/>
      <c r="J19" s="119"/>
      <c r="K19" s="119"/>
      <c r="L19" s="119"/>
      <c r="M19" s="119"/>
      <c r="N19" s="88"/>
    </row>
    <row r="20" spans="2:14" ht="15" customHeight="1" x14ac:dyDescent="0.45">
      <c r="B20" s="54" t="s">
        <v>64</v>
      </c>
      <c r="C20" s="113"/>
      <c r="D20" s="125"/>
      <c r="E20" s="125"/>
      <c r="F20" s="125"/>
      <c r="G20" s="125"/>
      <c r="H20" s="125"/>
      <c r="I20" s="125"/>
      <c r="J20" s="125"/>
      <c r="K20" s="125"/>
      <c r="L20" s="125"/>
      <c r="M20" s="125"/>
    </row>
    <row r="21" spans="2:14" ht="15" customHeight="1" x14ac:dyDescent="0.45">
      <c r="B21" s="54" t="s">
        <v>32</v>
      </c>
      <c r="C21" s="113"/>
      <c r="D21" s="130"/>
      <c r="E21" s="130"/>
      <c r="F21" s="130"/>
      <c r="G21" s="130"/>
      <c r="H21" s="130"/>
      <c r="I21" s="130"/>
      <c r="J21" s="130"/>
      <c r="K21" s="130"/>
      <c r="L21" s="130"/>
      <c r="M21" s="130"/>
    </row>
    <row r="22" spans="2:14" ht="15" customHeight="1" x14ac:dyDescent="0.45">
      <c r="B22" s="104" t="s">
        <v>90</v>
      </c>
      <c r="C22" s="112">
        <f>Step2!C16</f>
        <v>0</v>
      </c>
      <c r="D22" s="117"/>
      <c r="E22" s="117"/>
      <c r="F22" s="117"/>
      <c r="G22" s="117"/>
      <c r="H22" s="117"/>
      <c r="I22" s="117"/>
      <c r="J22" s="117"/>
      <c r="K22" s="117"/>
      <c r="L22" s="117"/>
      <c r="M22" s="117"/>
    </row>
    <row r="23" spans="2:14" ht="15" customHeight="1" x14ac:dyDescent="0.45">
      <c r="B23" s="19" t="s">
        <v>65</v>
      </c>
      <c r="C23" s="84"/>
      <c r="D23" s="126"/>
      <c r="E23" s="126"/>
      <c r="F23" s="126"/>
      <c r="G23" s="126"/>
      <c r="H23" s="126"/>
      <c r="I23" s="126"/>
      <c r="J23" s="126"/>
      <c r="K23" s="126"/>
      <c r="L23" s="126"/>
      <c r="M23" s="126"/>
    </row>
    <row r="24" spans="2:14" ht="15" customHeight="1" x14ac:dyDescent="0.45">
      <c r="B24" s="19"/>
      <c r="C24" s="84"/>
      <c r="D24" s="117"/>
      <c r="E24" s="102"/>
      <c r="F24" s="102"/>
      <c r="G24" s="102"/>
      <c r="H24" s="102"/>
      <c r="I24" s="102"/>
      <c r="J24" s="102"/>
      <c r="K24" s="102"/>
      <c r="L24" s="102"/>
      <c r="M24" s="102"/>
    </row>
    <row r="25" spans="2:14" ht="15" customHeight="1" x14ac:dyDescent="0.45">
      <c r="B25" s="39" t="s">
        <v>33</v>
      </c>
      <c r="D25" s="121"/>
    </row>
    <row r="26" spans="2:14" ht="15" customHeight="1" x14ac:dyDescent="0.45"/>
  </sheetData>
  <mergeCells count="2">
    <mergeCell ref="B7:M7"/>
    <mergeCell ref="B13:M13"/>
  </mergeCells>
  <pageMargins left="0.7" right="0.7" top="0.75" bottom="0.75" header="0.3" footer="0.3"/>
  <pageSetup scale="45"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27F87-9665-4A54-913E-3C64C7B241E6}">
  <sheetPr>
    <tabColor theme="6"/>
  </sheetPr>
  <dimension ref="A1:H16"/>
  <sheetViews>
    <sheetView showGridLines="0" zoomScaleNormal="100" workbookViewId="0">
      <selection activeCell="C4" sqref="C4"/>
    </sheetView>
  </sheetViews>
  <sheetFormatPr defaultColWidth="0" defaultRowHeight="15" customHeight="1" zeroHeight="1" x14ac:dyDescent="0.45"/>
  <cols>
    <col min="1" max="1" width="1.59765625" style="15" customWidth="1"/>
    <col min="2" max="2" width="40.59765625" style="15" customWidth="1"/>
    <col min="3" max="3" width="10.59765625" style="15" customWidth="1"/>
    <col min="4" max="4" width="9.1328125" customWidth="1"/>
    <col min="5" max="7" width="9.1328125" style="15" customWidth="1"/>
    <col min="8" max="8" width="1.59765625" style="15" customWidth="1"/>
    <col min="9" max="16384" width="9.1328125" style="15" hidden="1"/>
  </cols>
  <sheetData>
    <row r="1" spans="2:8" ht="14.25" x14ac:dyDescent="0.45">
      <c r="B1" s="19" t="s">
        <v>75</v>
      </c>
      <c r="C1" s="19"/>
    </row>
    <row r="2" spans="2:8" ht="14.25" x14ac:dyDescent="0.45">
      <c r="B2" s="15" t="s">
        <v>48</v>
      </c>
    </row>
    <row r="3" spans="2:8" ht="14.25" x14ac:dyDescent="0.45"/>
    <row r="4" spans="2:8" ht="14.25" x14ac:dyDescent="0.45">
      <c r="B4" s="29" t="s">
        <v>41</v>
      </c>
      <c r="C4" s="95"/>
    </row>
    <row r="5" spans="2:8" ht="14.25" x14ac:dyDescent="0.45"/>
    <row r="6" spans="2:8" ht="15" customHeight="1" x14ac:dyDescent="0.45"/>
    <row r="7" spans="2:8" ht="15" customHeight="1" x14ac:dyDescent="0.45"/>
    <row r="8" spans="2:8" ht="15" customHeight="1" x14ac:dyDescent="0.45"/>
    <row r="9" spans="2:8" ht="15" customHeight="1" x14ac:dyDescent="0.45"/>
    <row r="10" spans="2:8" ht="15" customHeight="1" x14ac:dyDescent="0.45"/>
    <row r="12" spans="2:8" ht="14.25" hidden="1" x14ac:dyDescent="0.45">
      <c r="B12" s="19"/>
      <c r="C12" s="84"/>
      <c r="H12" s="87"/>
    </row>
    <row r="13" spans="2:8" ht="14.25" hidden="1" x14ac:dyDescent="0.45">
      <c r="B13" s="19"/>
      <c r="C13" s="84"/>
      <c r="H13" s="87"/>
    </row>
    <row r="14" spans="2:8" ht="14.25" hidden="1" x14ac:dyDescent="0.45">
      <c r="B14" s="19"/>
      <c r="C14" s="84"/>
      <c r="H14" s="84"/>
    </row>
    <row r="15" spans="2:8" ht="14.25" hidden="1" x14ac:dyDescent="0.45">
      <c r="B15" s="40"/>
      <c r="C15" s="18"/>
      <c r="H15" s="87"/>
    </row>
    <row r="16" spans="2:8" ht="14.25" hidden="1" x14ac:dyDescent="0.45">
      <c r="B16" s="40"/>
      <c r="C16" s="18"/>
      <c r="H16" s="20"/>
    </row>
  </sheetData>
  <pageMargins left="0.7" right="0.7" top="0.75" bottom="0.75" header="0.3" footer="0.3"/>
  <pageSetup scale="45"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1D7C8-E7CC-4269-9E95-D4E729CE9AB2}">
  <sheetPr>
    <tabColor theme="8"/>
  </sheetPr>
  <dimension ref="A1:O70"/>
  <sheetViews>
    <sheetView showGridLines="0" zoomScaleNormal="100" workbookViewId="0">
      <selection activeCell="B2" sqref="B2"/>
    </sheetView>
  </sheetViews>
  <sheetFormatPr defaultColWidth="0" defaultRowHeight="0" customHeight="1" zeroHeight="1" x14ac:dyDescent="0.45"/>
  <cols>
    <col min="1" max="1" width="3.73046875" customWidth="1"/>
    <col min="2" max="2" width="52.73046875" customWidth="1"/>
    <col min="3" max="3" width="15.73046875" customWidth="1"/>
    <col min="4" max="4" width="3.73046875" customWidth="1"/>
    <col min="5" max="5" width="12.59765625" customWidth="1"/>
    <col min="6" max="6" width="25.59765625" customWidth="1"/>
    <col min="7" max="7" width="29.3984375" customWidth="1"/>
    <col min="8" max="9" width="10.59765625" customWidth="1"/>
    <col min="10" max="10" width="3.73046875" customWidth="1"/>
    <col min="11" max="11" width="30.59765625" customWidth="1"/>
    <col min="12" max="12" width="10.59765625" customWidth="1"/>
    <col min="13" max="13" width="30.59765625" customWidth="1"/>
    <col min="14" max="14" width="10.59765625" customWidth="1"/>
    <col min="15" max="15" width="3.73046875" customWidth="1"/>
    <col min="16" max="16384" width="9" hidden="1"/>
  </cols>
  <sheetData>
    <row r="1" spans="1:14" ht="14.45" customHeight="1" x14ac:dyDescent="0.45">
      <c r="B1" s="54" t="s">
        <v>89</v>
      </c>
      <c r="E1" s="55" t="s">
        <v>19</v>
      </c>
    </row>
    <row r="2" spans="1:14" ht="14.45" customHeight="1" x14ac:dyDescent="0.45">
      <c r="B2" s="56" t="s">
        <v>21</v>
      </c>
      <c r="E2" s="55"/>
    </row>
    <row r="3" spans="1:14" ht="14.45" customHeight="1" x14ac:dyDescent="0.45">
      <c r="B3" t="s">
        <v>74</v>
      </c>
      <c r="E3" s="57" t="s">
        <v>85</v>
      </c>
    </row>
    <row r="4" spans="1:14" ht="14.45" customHeight="1" x14ac:dyDescent="0.45">
      <c r="B4" t="s">
        <v>78</v>
      </c>
      <c r="C4" s="57"/>
      <c r="E4" s="57" t="s">
        <v>40</v>
      </c>
      <c r="F4" s="57"/>
      <c r="G4" s="57"/>
      <c r="H4" s="57"/>
      <c r="I4" s="57"/>
      <c r="K4" s="57"/>
      <c r="L4" s="57"/>
      <c r="M4" s="57"/>
      <c r="N4" s="57"/>
    </row>
    <row r="5" spans="1:14" ht="14.45" customHeight="1" x14ac:dyDescent="0.45">
      <c r="B5" t="s">
        <v>77</v>
      </c>
      <c r="C5" s="57"/>
      <c r="F5" s="57"/>
      <c r="H5" s="57"/>
      <c r="I5" s="57"/>
      <c r="K5" s="57"/>
      <c r="L5" s="57"/>
      <c r="M5" s="57"/>
      <c r="N5" s="57"/>
    </row>
    <row r="6" spans="1:14" ht="14.45" customHeight="1" x14ac:dyDescent="0.45">
      <c r="B6" t="s">
        <v>76</v>
      </c>
      <c r="C6" s="57"/>
      <c r="F6" s="57"/>
      <c r="H6" s="57"/>
      <c r="I6" s="57"/>
      <c r="K6" s="57"/>
      <c r="L6" s="57"/>
      <c r="M6" s="57"/>
      <c r="N6" s="57"/>
    </row>
    <row r="7" spans="1:14" ht="14.45" customHeight="1" x14ac:dyDescent="0.45">
      <c r="C7" s="57"/>
    </row>
    <row r="8" spans="1:14" ht="14.45" customHeight="1" x14ac:dyDescent="0.45">
      <c r="B8" s="81" t="s">
        <v>66</v>
      </c>
      <c r="C8" s="81"/>
      <c r="E8" s="81" t="s">
        <v>0</v>
      </c>
      <c r="F8" s="81"/>
      <c r="G8" s="81"/>
      <c r="H8" s="81"/>
      <c r="I8" s="81"/>
      <c r="K8" s="81" t="s">
        <v>13</v>
      </c>
      <c r="L8" s="81"/>
      <c r="M8" s="81"/>
      <c r="N8" s="81"/>
    </row>
    <row r="9" spans="1:14" ht="14.45" customHeight="1" x14ac:dyDescent="0.45">
      <c r="B9" s="58" t="s">
        <v>22</v>
      </c>
      <c r="C9" s="35">
        <f>SUM(C10)</f>
        <v>0</v>
      </c>
      <c r="E9" s="44" t="s">
        <v>1</v>
      </c>
      <c r="F9" s="44" t="s">
        <v>2</v>
      </c>
      <c r="G9" s="44" t="s">
        <v>16</v>
      </c>
      <c r="H9" s="44" t="s">
        <v>3</v>
      </c>
      <c r="I9" s="44" t="s">
        <v>4</v>
      </c>
      <c r="K9" s="43" t="s">
        <v>5</v>
      </c>
      <c r="L9" s="43"/>
      <c r="M9" s="43" t="s">
        <v>9</v>
      </c>
      <c r="N9" s="43"/>
    </row>
    <row r="10" spans="1:14" ht="14.25" x14ac:dyDescent="0.45">
      <c r="B10" s="59" t="s">
        <v>68</v>
      </c>
      <c r="C10" s="36">
        <v>0</v>
      </c>
      <c r="E10" s="67"/>
      <c r="F10" s="67"/>
      <c r="G10" s="67"/>
      <c r="H10" s="67"/>
      <c r="I10" s="67"/>
      <c r="K10" s="54" t="s">
        <v>7</v>
      </c>
      <c r="L10" s="107"/>
      <c r="M10" s="54" t="s">
        <v>18</v>
      </c>
      <c r="N10" s="101"/>
    </row>
    <row r="11" spans="1:14" ht="14.25" x14ac:dyDescent="0.45">
      <c r="B11" s="59"/>
      <c r="C11" s="36"/>
      <c r="E11" s="68" t="s">
        <v>59</v>
      </c>
      <c r="H11" s="69"/>
      <c r="I11" s="69"/>
      <c r="K11" s="70"/>
      <c r="L11" s="98"/>
      <c r="M11" s="1"/>
      <c r="N11" s="100"/>
    </row>
    <row r="12" spans="1:14" ht="14.25" x14ac:dyDescent="0.45">
      <c r="B12" s="58" t="s">
        <v>18</v>
      </c>
      <c r="E12" t="s">
        <v>28</v>
      </c>
      <c r="F12" t="s">
        <v>39</v>
      </c>
      <c r="G12" t="str">
        <f>B21</f>
        <v>Premiums Received</v>
      </c>
      <c r="H12" s="41"/>
      <c r="I12" s="38"/>
      <c r="K12" s="54" t="s">
        <v>17</v>
      </c>
      <c r="L12" s="47"/>
      <c r="M12" s="54"/>
      <c r="N12" s="48"/>
    </row>
    <row r="13" spans="1:14" ht="14.25" x14ac:dyDescent="0.45">
      <c r="A13" s="34"/>
      <c r="B13" s="61" t="s">
        <v>8</v>
      </c>
      <c r="C13" s="35">
        <f>SUM(C14)</f>
        <v>0</v>
      </c>
      <c r="E13" t="s">
        <v>6</v>
      </c>
      <c r="F13" t="s">
        <v>69</v>
      </c>
      <c r="G13" t="str">
        <f>G12</f>
        <v>Premiums Received</v>
      </c>
      <c r="H13" s="38"/>
      <c r="I13" s="38">
        <f>H12</f>
        <v>0</v>
      </c>
      <c r="K13" s="70" t="s">
        <v>32</v>
      </c>
      <c r="L13" s="97"/>
      <c r="M13" s="54"/>
      <c r="N13" s="48"/>
    </row>
    <row r="14" spans="1:14" ht="14.25" x14ac:dyDescent="0.45">
      <c r="A14" s="33"/>
      <c r="B14" s="59" t="s">
        <v>18</v>
      </c>
      <c r="C14" s="85">
        <f>-Step2!D14</f>
        <v>0</v>
      </c>
      <c r="H14" s="60"/>
      <c r="I14" s="60"/>
      <c r="K14" s="70" t="str">
        <f>G22</f>
        <v>Change in Discount Rate</v>
      </c>
      <c r="L14" s="97"/>
    </row>
    <row r="15" spans="1:14" ht="14.65" thickBot="1" x14ac:dyDescent="0.5">
      <c r="A15" s="33"/>
      <c r="B15" s="59"/>
      <c r="C15" s="59"/>
      <c r="E15" s="72" t="s">
        <v>60</v>
      </c>
      <c r="F15" s="71"/>
      <c r="G15" s="71"/>
      <c r="H15" s="60"/>
      <c r="I15" s="60"/>
      <c r="K15" s="108"/>
      <c r="L15" s="109"/>
      <c r="M15" s="54"/>
      <c r="N15" s="49"/>
    </row>
    <row r="16" spans="1:14" ht="14.65" thickTop="1" x14ac:dyDescent="0.45">
      <c r="A16" s="33"/>
      <c r="B16" s="58" t="s">
        <v>36</v>
      </c>
      <c r="C16" s="35">
        <f>SUM(C17)</f>
        <v>0</v>
      </c>
      <c r="E16" s="71" t="s">
        <v>9</v>
      </c>
      <c r="F16" s="71" t="s">
        <v>18</v>
      </c>
      <c r="G16" s="71" t="s">
        <v>26</v>
      </c>
      <c r="H16" s="38"/>
      <c r="I16" s="41"/>
      <c r="L16" s="98">
        <f>SUM(L10:L15)</f>
        <v>0</v>
      </c>
      <c r="N16" s="100">
        <f>SUM(N10:N15)</f>
        <v>0</v>
      </c>
    </row>
    <row r="17" spans="1:15" ht="14.25" x14ac:dyDescent="0.45">
      <c r="A17" s="33"/>
      <c r="B17" s="59" t="s">
        <v>32</v>
      </c>
      <c r="C17" s="86">
        <f>Step2!D15</f>
        <v>0</v>
      </c>
      <c r="E17" s="71" t="s">
        <v>6</v>
      </c>
      <c r="F17" s="71" t="s">
        <v>69</v>
      </c>
      <c r="G17" s="71" t="str">
        <f>G16</f>
        <v>Change in Current Service PVFCF</v>
      </c>
      <c r="H17" s="38">
        <f>I16</f>
        <v>0</v>
      </c>
      <c r="I17" s="38"/>
      <c r="L17" s="74"/>
      <c r="N17" s="65"/>
    </row>
    <row r="18" spans="1:15" ht="14.25" x14ac:dyDescent="0.45">
      <c r="A18" s="33"/>
      <c r="B18" s="59" t="s">
        <v>33</v>
      </c>
      <c r="C18" s="122">
        <f>Step3!D25</f>
        <v>0</v>
      </c>
      <c r="E18" s="71"/>
      <c r="F18" s="71"/>
      <c r="G18" s="71"/>
      <c r="H18" s="60"/>
      <c r="I18" s="60"/>
      <c r="K18" t="s">
        <v>37</v>
      </c>
      <c r="L18" s="98">
        <f>N16-L16</f>
        <v>0</v>
      </c>
      <c r="M18" s="65"/>
      <c r="O18" s="65"/>
    </row>
    <row r="19" spans="1:15" ht="14.25" x14ac:dyDescent="0.45">
      <c r="A19" s="33"/>
      <c r="E19" t="s">
        <v>27</v>
      </c>
      <c r="F19" t="s">
        <v>17</v>
      </c>
      <c r="G19" t="str">
        <f>B17</f>
        <v>Interest Accretion</v>
      </c>
      <c r="H19" s="41"/>
      <c r="I19" s="38"/>
      <c r="L19" s="83"/>
    </row>
    <row r="20" spans="1:15" ht="14.25" x14ac:dyDescent="0.45">
      <c r="A20" s="33"/>
      <c r="B20" s="58" t="s">
        <v>25</v>
      </c>
      <c r="C20" s="35">
        <f>SUM(C21:C21)</f>
        <v>0</v>
      </c>
      <c r="E20" t="s">
        <v>6</v>
      </c>
      <c r="F20" t="s">
        <v>69</v>
      </c>
      <c r="G20" t="str">
        <f>G19</f>
        <v>Interest Accretion</v>
      </c>
      <c r="H20" s="38"/>
      <c r="I20" s="38">
        <f>H19</f>
        <v>0</v>
      </c>
    </row>
    <row r="21" spans="1:15" ht="14.25" x14ac:dyDescent="0.45">
      <c r="A21" s="33"/>
      <c r="B21" s="59" t="s">
        <v>23</v>
      </c>
      <c r="C21" s="76">
        <f>Step4!C4</f>
        <v>0</v>
      </c>
      <c r="E21" s="106"/>
      <c r="F21" s="106"/>
      <c r="G21" s="106"/>
      <c r="H21" s="38"/>
      <c r="I21" s="38"/>
      <c r="K21" s="81" t="s">
        <v>29</v>
      </c>
      <c r="L21" s="82"/>
      <c r="M21" s="81"/>
      <c r="N21" s="81"/>
    </row>
    <row r="22" spans="1:15" ht="14.65" thickBot="1" x14ac:dyDescent="0.5">
      <c r="A22" s="33"/>
      <c r="B22" s="63"/>
      <c r="C22" s="64"/>
      <c r="D22" s="59"/>
      <c r="E22" t="s">
        <v>27</v>
      </c>
      <c r="F22" t="s">
        <v>17</v>
      </c>
      <c r="G22" t="str">
        <f>B18</f>
        <v>Change in Discount Rate</v>
      </c>
      <c r="I22" s="41"/>
      <c r="K22" s="2" t="s">
        <v>30</v>
      </c>
      <c r="L22" s="50"/>
      <c r="M22" s="2" t="s">
        <v>31</v>
      </c>
      <c r="N22" s="2"/>
    </row>
    <row r="23" spans="1:15" ht="14.65" thickTop="1" x14ac:dyDescent="0.45">
      <c r="A23" s="33"/>
      <c r="B23" s="58" t="s">
        <v>24</v>
      </c>
      <c r="C23" s="35">
        <f>SUM(C24)</f>
        <v>0</v>
      </c>
      <c r="E23" t="s">
        <v>6</v>
      </c>
      <c r="F23" t="s">
        <v>69</v>
      </c>
      <c r="G23" t="str">
        <f>G22</f>
        <v>Change in Discount Rate</v>
      </c>
      <c r="H23" s="38">
        <f>I22</f>
        <v>0</v>
      </c>
      <c r="K23" s="42" t="s">
        <v>39</v>
      </c>
      <c r="L23" s="99"/>
      <c r="M23" s="42" t="s">
        <v>69</v>
      </c>
      <c r="N23" s="45"/>
    </row>
    <row r="24" spans="1:15" ht="14.25" x14ac:dyDescent="0.45">
      <c r="A24" s="33"/>
      <c r="B24" s="59" t="s">
        <v>67</v>
      </c>
      <c r="C24" s="120">
        <f>Step3!D22</f>
        <v>0</v>
      </c>
      <c r="D24" s="59"/>
      <c r="L24" s="74"/>
      <c r="M24" s="1"/>
      <c r="N24" s="38"/>
    </row>
    <row r="25" spans="1:15" ht="14.25" x14ac:dyDescent="0.45">
      <c r="A25" s="33"/>
      <c r="B25" s="59"/>
      <c r="C25" s="59"/>
      <c r="D25" s="59"/>
      <c r="L25" s="74"/>
      <c r="M25" t="s">
        <v>38</v>
      </c>
      <c r="N25" s="38">
        <f>L18</f>
        <v>0</v>
      </c>
    </row>
    <row r="26" spans="1:15" ht="14.65" thickBot="1" x14ac:dyDescent="0.5">
      <c r="A26" s="33"/>
      <c r="B26" s="59"/>
      <c r="C26" s="59"/>
      <c r="D26" s="59"/>
      <c r="L26" s="75"/>
      <c r="N26" s="64"/>
    </row>
    <row r="27" spans="1:15" ht="14.65" thickTop="1" x14ac:dyDescent="0.45">
      <c r="A27" s="33"/>
      <c r="L27" s="53">
        <f>SUM(L23:L25)</f>
        <v>0</v>
      </c>
      <c r="N27" s="38">
        <f>SUM(N23:N25)</f>
        <v>0</v>
      </c>
    </row>
    <row r="28" spans="1:15" ht="14.25" x14ac:dyDescent="0.45">
      <c r="A28" s="33"/>
      <c r="E28" s="106"/>
      <c r="F28" s="106"/>
      <c r="G28" s="106"/>
      <c r="H28" s="38"/>
      <c r="I28" s="52"/>
    </row>
    <row r="29" spans="1:15" ht="14.25" hidden="1" x14ac:dyDescent="0.45">
      <c r="E29" s="106"/>
      <c r="F29" s="106"/>
      <c r="G29" s="106"/>
      <c r="H29" s="52"/>
      <c r="I29" s="38"/>
    </row>
    <row r="30" spans="1:15" ht="14.25" hidden="1" x14ac:dyDescent="0.45">
      <c r="E30" s="106"/>
      <c r="F30" s="106"/>
      <c r="G30" s="106"/>
      <c r="H30" s="37"/>
      <c r="I30" s="37"/>
    </row>
    <row r="31" spans="1:15" ht="14.25" hidden="1" x14ac:dyDescent="0.45">
      <c r="E31" s="1"/>
      <c r="F31" s="1"/>
      <c r="G31" s="1"/>
      <c r="H31" s="38"/>
      <c r="I31" s="38"/>
    </row>
    <row r="32" spans="1:15" ht="14.25" hidden="1" x14ac:dyDescent="0.45">
      <c r="E32" s="1"/>
      <c r="F32" s="1"/>
      <c r="G32" s="1"/>
      <c r="H32" s="38"/>
      <c r="I32" s="38"/>
    </row>
    <row r="33" spans="4:15" ht="14.25" hidden="1" x14ac:dyDescent="0.45">
      <c r="E33" s="1"/>
      <c r="F33" s="1"/>
      <c r="G33" s="1"/>
      <c r="H33" s="37"/>
      <c r="I33" s="1"/>
    </row>
    <row r="34" spans="4:15" ht="14.25" hidden="1" x14ac:dyDescent="0.45">
      <c r="E34" s="1"/>
      <c r="F34" s="1"/>
      <c r="G34" s="1"/>
      <c r="H34" s="38"/>
      <c r="I34" s="38"/>
    </row>
    <row r="35" spans="4:15" ht="14.25" hidden="1" x14ac:dyDescent="0.45">
      <c r="E35" s="1"/>
      <c r="F35" s="1"/>
      <c r="G35" s="1"/>
      <c r="H35" s="38"/>
      <c r="I35" s="38"/>
    </row>
    <row r="36" spans="4:15" ht="14.25" hidden="1" x14ac:dyDescent="0.45">
      <c r="E36" s="1"/>
      <c r="F36" s="1"/>
      <c r="G36" s="1"/>
      <c r="H36" s="37"/>
      <c r="I36" s="37"/>
    </row>
    <row r="37" spans="4:15" ht="14.25" hidden="1" x14ac:dyDescent="0.45">
      <c r="E37" s="1"/>
      <c r="F37" s="1"/>
      <c r="G37" s="1"/>
      <c r="H37" s="37"/>
      <c r="I37" s="1"/>
    </row>
    <row r="38" spans="4:15" ht="14.25" hidden="1" x14ac:dyDescent="0.45">
      <c r="E38" s="1"/>
      <c r="F38" s="1"/>
      <c r="G38" s="1"/>
      <c r="H38" s="1"/>
      <c r="I38" s="37"/>
    </row>
    <row r="39" spans="4:15" ht="14.25" hidden="1" x14ac:dyDescent="0.45">
      <c r="E39" s="1"/>
      <c r="F39" s="1"/>
      <c r="G39" s="1"/>
      <c r="H39" s="1"/>
      <c r="I39" s="1"/>
    </row>
    <row r="40" spans="4:15" ht="14.25" hidden="1" x14ac:dyDescent="0.45">
      <c r="E40" s="1"/>
      <c r="F40" s="1"/>
      <c r="G40" s="1"/>
      <c r="H40" s="37"/>
      <c r="I40" s="1"/>
      <c r="M40" s="66"/>
    </row>
    <row r="41" spans="4:15" ht="14.25" hidden="1" x14ac:dyDescent="0.45">
      <c r="E41" s="1"/>
      <c r="F41" s="1"/>
      <c r="G41" s="1"/>
      <c r="H41" s="1"/>
      <c r="I41" s="37"/>
    </row>
    <row r="42" spans="4:15" ht="14.25" hidden="1" x14ac:dyDescent="0.45">
      <c r="E42" s="1"/>
      <c r="F42" s="1"/>
      <c r="G42" s="1"/>
      <c r="H42" s="1"/>
      <c r="I42" s="37"/>
    </row>
    <row r="43" spans="4:15" ht="14.25" hidden="1" x14ac:dyDescent="0.45">
      <c r="E43" s="1"/>
      <c r="F43" s="1"/>
      <c r="G43" s="1"/>
      <c r="H43" s="1"/>
      <c r="I43" s="1"/>
      <c r="J43" s="59"/>
      <c r="O43" s="62"/>
    </row>
    <row r="44" spans="4:15" ht="14.25" hidden="1" x14ac:dyDescent="0.45">
      <c r="D44" s="60"/>
      <c r="E44" s="1"/>
      <c r="F44" s="1"/>
      <c r="G44" s="1"/>
      <c r="H44" s="1"/>
      <c r="I44" s="1"/>
      <c r="J44" s="59"/>
      <c r="O44" s="73"/>
    </row>
    <row r="45" spans="4:15" ht="14.25" hidden="1" x14ac:dyDescent="0.45">
      <c r="E45" s="1"/>
      <c r="F45" s="1"/>
      <c r="G45" s="1"/>
      <c r="H45" s="1"/>
      <c r="I45" s="1"/>
      <c r="J45" s="59"/>
    </row>
    <row r="46" spans="4:15" ht="14.25" hidden="1" x14ac:dyDescent="0.45">
      <c r="E46" s="1"/>
      <c r="F46" s="1"/>
      <c r="G46" s="1"/>
      <c r="H46" s="38"/>
      <c r="I46" s="38"/>
      <c r="J46" s="59"/>
    </row>
    <row r="47" spans="4:15" ht="14.25" hidden="1" x14ac:dyDescent="0.45">
      <c r="D47" s="60"/>
      <c r="E47" s="1"/>
      <c r="F47" s="1"/>
      <c r="G47" s="1"/>
      <c r="H47" s="38"/>
      <c r="I47" s="38"/>
      <c r="J47" s="59"/>
    </row>
    <row r="48" spans="4:15" ht="14.25" hidden="1" x14ac:dyDescent="0.45">
      <c r="E48" s="1"/>
      <c r="F48" s="1"/>
      <c r="G48" s="1"/>
      <c r="H48" s="1"/>
      <c r="I48" s="1"/>
      <c r="L48" s="60"/>
    </row>
    <row r="49" spans="1:12" ht="14.25" hidden="1" x14ac:dyDescent="0.45">
      <c r="E49" s="1"/>
      <c r="F49" s="1"/>
      <c r="G49" s="1"/>
      <c r="H49" s="38"/>
      <c r="I49" s="38"/>
      <c r="L49" s="60"/>
    </row>
    <row r="50" spans="1:12" ht="14.25" hidden="1" customHeight="1" x14ac:dyDescent="0.45">
      <c r="E50" s="1"/>
      <c r="F50" s="1"/>
      <c r="G50" s="1"/>
      <c r="H50" s="38"/>
      <c r="I50" s="38"/>
    </row>
    <row r="51" spans="1:12" ht="14.25" hidden="1" x14ac:dyDescent="0.45">
      <c r="E51" s="1"/>
      <c r="F51" s="1"/>
      <c r="G51" s="1"/>
      <c r="H51" s="1"/>
      <c r="I51" s="1"/>
    </row>
    <row r="52" spans="1:12" ht="14.25" hidden="1" x14ac:dyDescent="0.45">
      <c r="E52" s="1"/>
      <c r="F52" s="1"/>
      <c r="G52" s="1"/>
      <c r="H52" s="38"/>
      <c r="I52" s="38"/>
      <c r="L52" s="60"/>
    </row>
    <row r="53" spans="1:12" ht="14.25" hidden="1" x14ac:dyDescent="0.45">
      <c r="E53" s="1"/>
      <c r="F53" s="1"/>
      <c r="G53" s="1"/>
      <c r="H53" s="38"/>
      <c r="I53" s="38"/>
      <c r="L53" s="60"/>
    </row>
    <row r="54" spans="1:12" ht="14.25" hidden="1" x14ac:dyDescent="0.45">
      <c r="E54" s="1"/>
      <c r="F54" s="1"/>
      <c r="G54" s="1"/>
      <c r="H54" s="1"/>
      <c r="I54" s="1"/>
      <c r="L54" s="66"/>
    </row>
    <row r="55" spans="1:12" ht="14.25" hidden="1" x14ac:dyDescent="0.45">
      <c r="E55" s="1"/>
      <c r="F55" s="1"/>
      <c r="G55" s="1"/>
      <c r="H55" s="1"/>
      <c r="I55" s="1"/>
      <c r="L55" s="60"/>
    </row>
    <row r="56" spans="1:12" ht="14.45" hidden="1" customHeight="1" x14ac:dyDescent="0.45">
      <c r="E56" s="1"/>
      <c r="F56" s="1"/>
      <c r="G56" s="1"/>
      <c r="H56" s="1"/>
      <c r="I56" s="1"/>
      <c r="L56" s="60"/>
    </row>
    <row r="57" spans="1:12" ht="14.45" hidden="1" customHeight="1" x14ac:dyDescent="0.45">
      <c r="E57" s="1"/>
      <c r="F57" s="1"/>
      <c r="G57" s="1"/>
      <c r="H57" s="1"/>
      <c r="I57" s="1"/>
    </row>
    <row r="58" spans="1:12" ht="14.45" hidden="1" customHeight="1" x14ac:dyDescent="0.45"/>
    <row r="59" spans="1:12" ht="14.45" hidden="1" customHeight="1" x14ac:dyDescent="0.45"/>
    <row r="60" spans="1:12" ht="14.45" hidden="1" customHeight="1" x14ac:dyDescent="0.45">
      <c r="A60" s="62"/>
    </row>
    <row r="61" spans="1:12" ht="14.45" hidden="1" customHeight="1" x14ac:dyDescent="0.45">
      <c r="A61" s="62"/>
    </row>
    <row r="62" spans="1:12" ht="14.45" hidden="1" customHeight="1" x14ac:dyDescent="0.45">
      <c r="A62" s="62"/>
      <c r="D62" s="62"/>
    </row>
    <row r="63" spans="1:12" ht="14.45" hidden="1" customHeight="1" x14ac:dyDescent="0.45">
      <c r="A63" s="62"/>
      <c r="D63" s="62"/>
    </row>
    <row r="64" spans="1:12" s="62" customFormat="1" ht="14.45" hidden="1" customHeight="1" x14ac:dyDescent="0.45">
      <c r="B64"/>
      <c r="C64"/>
    </row>
    <row r="65" spans="2:3" s="62" customFormat="1" ht="14.45" hidden="1" customHeight="1" x14ac:dyDescent="0.45">
      <c r="B65"/>
      <c r="C65"/>
    </row>
    <row r="66" spans="2:3" s="62" customFormat="1" ht="14.45" hidden="1" customHeight="1" x14ac:dyDescent="0.45">
      <c r="B66"/>
      <c r="C66"/>
    </row>
    <row r="67" spans="2:3" s="62" customFormat="1" ht="14.45" hidden="1" customHeight="1" x14ac:dyDescent="0.45">
      <c r="B67"/>
      <c r="C67"/>
    </row>
    <row r="68" spans="2:3" s="62" customFormat="1" ht="14.45" hidden="1" customHeight="1" x14ac:dyDescent="0.45">
      <c r="B68"/>
      <c r="C68"/>
    </row>
    <row r="69" spans="2:3" s="62" customFormat="1" ht="14.45" hidden="1" customHeight="1" x14ac:dyDescent="0.45">
      <c r="B69"/>
      <c r="C69"/>
    </row>
    <row r="70" spans="2:3" s="62" customFormat="1" ht="14.45" hidden="1" customHeight="1" x14ac:dyDescent="0.45">
      <c r="B70"/>
      <c r="C70"/>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Cover</vt:lpstr>
      <vt:lpstr>Input</vt:lpstr>
      <vt:lpstr>Step1</vt:lpstr>
      <vt:lpstr>Step2</vt:lpstr>
      <vt:lpstr>Step3</vt:lpstr>
      <vt:lpstr>Step4</vt:lpstr>
      <vt:lpstr>LRC Account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Ming Wei Kok</dc:creator>
  <cp:lastModifiedBy>Wen San Leong</cp:lastModifiedBy>
  <cp:lastPrinted>2021-08-05T17:12:04Z</cp:lastPrinted>
  <dcterms:created xsi:type="dcterms:W3CDTF">2021-07-13T01:32:22Z</dcterms:created>
  <dcterms:modified xsi:type="dcterms:W3CDTF">2021-08-14T08:12:44Z</dcterms:modified>
</cp:coreProperties>
</file>